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elle\Sortsblandinger\2017\"/>
    </mc:Choice>
  </mc:AlternateContent>
  <bookViews>
    <workbookView xWindow="0" yWindow="0" windowWidth="28800" windowHeight="1168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D53" i="1" s="1"/>
  <c r="E52" i="1"/>
  <c r="E53" i="1" s="1"/>
  <c r="F52" i="1"/>
  <c r="F53" i="1" s="1"/>
  <c r="C52" i="1"/>
</calcChain>
</file>

<file path=xl/sharedStrings.xml><?xml version="1.0" encoding="utf-8"?>
<sst xmlns="http://schemas.openxmlformats.org/spreadsheetml/2006/main" count="62" uniqueCount="58">
  <si>
    <t>Bazooka </t>
  </si>
  <si>
    <t>Belfry </t>
  </si>
  <si>
    <t>Berline </t>
  </si>
  <si>
    <t>Frigg </t>
  </si>
  <si>
    <t>Hejmdal </t>
  </si>
  <si>
    <t>Jackie </t>
  </si>
  <si>
    <t>KWS Astaire </t>
  </si>
  <si>
    <t>KWS B119 </t>
  </si>
  <si>
    <t>KWS B122 </t>
  </si>
  <si>
    <t>KWS Higgins </t>
  </si>
  <si>
    <t>KWS Infinity </t>
  </si>
  <si>
    <t>KWS Kosmos </t>
  </si>
  <si>
    <t>KWS Meridian </t>
  </si>
  <si>
    <t>KWS Orwell </t>
  </si>
  <si>
    <t>LGBU13-6446-B </t>
  </si>
  <si>
    <t>Matros </t>
  </si>
  <si>
    <t>Memento </t>
  </si>
  <si>
    <t>Mercurioo </t>
  </si>
  <si>
    <t>NORD 08017/8 </t>
  </si>
  <si>
    <t>Neptun </t>
  </si>
  <si>
    <t>Padura </t>
  </si>
  <si>
    <t>Quadra </t>
  </si>
  <si>
    <t>SJ 128001 </t>
  </si>
  <si>
    <t>SJ 131256 </t>
  </si>
  <si>
    <t>SY213133 </t>
  </si>
  <si>
    <t>Sobell </t>
  </si>
  <si>
    <t>Sonnengold </t>
  </si>
  <si>
    <t>Trooper </t>
  </si>
  <si>
    <t>Verity </t>
  </si>
  <si>
    <t>Wootan </t>
  </si>
  <si>
    <t>%</t>
  </si>
  <si>
    <t>Dato for</t>
  </si>
  <si>
    <t>cm</t>
  </si>
  <si>
    <t>Blanding Vinterbyg</t>
  </si>
  <si>
    <t>Sortsnavn</t>
  </si>
  <si>
    <t>Forholdstal i udbytte i Landsforsøg</t>
  </si>
  <si>
    <t>Gennemsnit af de 5 mest dyrkede sorter:</t>
  </si>
  <si>
    <t>Matros</t>
  </si>
  <si>
    <t>Frigg</t>
  </si>
  <si>
    <t>KWS Meridian</t>
  </si>
  <si>
    <t>KWS Infinity</t>
  </si>
  <si>
    <t>Padura</t>
  </si>
  <si>
    <t>Gennemsnit</t>
  </si>
  <si>
    <t>Maksimum angreb</t>
  </si>
  <si>
    <t>Meldug dækning</t>
  </si>
  <si>
    <t>Bygrust dækning</t>
  </si>
  <si>
    <t>Skoldplet dækning</t>
  </si>
  <si>
    <t>Bladplet dækning</t>
  </si>
  <si>
    <t>Modnings-dato</t>
  </si>
  <si>
    <t>Strå længde</t>
  </si>
  <si>
    <t>Gennemsnit af år 
med resultater</t>
  </si>
  <si>
    <t>Bemærkning</t>
  </si>
  <si>
    <t>Forskel</t>
  </si>
  <si>
    <t>2 dage</t>
  </si>
  <si>
    <t>Udbytte</t>
  </si>
  <si>
    <t>Bilag 2. Sortsoversigt til brug ved sammensætning af sortsblandinger af vinterbyg i sæson 2017/2018</t>
  </si>
  <si>
    <t>Vedlagte sider er en oversigt over godkendte sorter af vinterbyg, der har deltaget i observationsparcellerne i 2016. Til venstre for sortsnavnet kan være noteret en bemærkning der angiver årsagen til, at en sort ikke kan anvendes i sortsblandinger. Sortsblandinger, der var godkendt i sæson 2016/2017 er vist som regneeksempel i forhold til de nye kriterier.
Såfremt en blanding ikke opfylder kriterierne for at blive godkendt i denne sæson, er årsagen angivet i venstre kolonne ud for sortsblandingen.
De sortsblandinger fra forrige sæson, der ikke er vist regneeksempler for, kan ikke godkendes, fordi en eller flere af de indgående sorter i blandingerne ikke har deltaget i landforsøgene i 2016.</t>
  </si>
  <si>
    <t>Oversigt for vinterbyg (sorter i Landsforsøg 2016. nyeste data). Data er fra sortinfo.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</si>
</sst>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980817</xdr:colOff>
      <xdr:row>1</xdr:row>
      <xdr:rowOff>142833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B220917-F27D-4EDA-B51F-8F52DA0CA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66667" cy="3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pane ySplit="12" topLeftCell="A13" activePane="bottomLeft" state="frozen"/>
      <selection pane="bottomLeft" activeCell="B9" sqref="B9"/>
    </sheetView>
  </sheetViews>
  <sheetFormatPr defaultColWidth="16.28515625" defaultRowHeight="15" x14ac:dyDescent="0.25"/>
  <cols>
    <col min="2" max="2" width="19" customWidth="1"/>
    <col min="3" max="3" width="16.85546875" customWidth="1"/>
    <col min="4" max="4" width="16.28515625" customWidth="1"/>
    <col min="5" max="5" width="18.42578125" customWidth="1"/>
    <col min="6" max="6" width="17" customWidth="1"/>
    <col min="7" max="7" width="14.85546875" customWidth="1"/>
    <col min="8" max="8" width="12.5703125" customWidth="1"/>
    <col min="9" max="9" width="19.42578125" customWidth="1"/>
    <col min="10" max="14" width="7.140625" style="5" customWidth="1"/>
  </cols>
  <sheetData>
    <row r="1" spans="1:14" x14ac:dyDescent="0.25">
      <c r="J1"/>
      <c r="K1"/>
      <c r="L1"/>
      <c r="M1"/>
      <c r="N1"/>
    </row>
    <row r="2" spans="1:14" x14ac:dyDescent="0.25">
      <c r="J2"/>
      <c r="K2"/>
      <c r="L2"/>
      <c r="M2"/>
      <c r="N2"/>
    </row>
    <row r="3" spans="1:14" ht="15.75" x14ac:dyDescent="0.25">
      <c r="A3" s="10" t="s">
        <v>55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x14ac:dyDescent="0.25">
      <c r="A4" s="11" t="s">
        <v>56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37.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7.2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25">
      <c r="B8" s="1" t="s">
        <v>57</v>
      </c>
    </row>
    <row r="9" spans="1:14" x14ac:dyDescent="0.25">
      <c r="B9" s="1"/>
    </row>
    <row r="10" spans="1:14" x14ac:dyDescent="0.25">
      <c r="B10" s="1" t="s">
        <v>34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48</v>
      </c>
      <c r="H10" s="2" t="s">
        <v>49</v>
      </c>
      <c r="I10" s="1" t="s">
        <v>35</v>
      </c>
    </row>
    <row r="11" spans="1:14" x14ac:dyDescent="0.25">
      <c r="B11" s="1"/>
      <c r="C11" s="1" t="s">
        <v>30</v>
      </c>
      <c r="D11" s="1" t="s">
        <v>30</v>
      </c>
      <c r="E11" s="1" t="s">
        <v>30</v>
      </c>
      <c r="F11" s="1" t="s">
        <v>30</v>
      </c>
      <c r="G11" s="1" t="s">
        <v>31</v>
      </c>
      <c r="H11" s="1" t="s">
        <v>32</v>
      </c>
    </row>
    <row r="12" spans="1:14" ht="30" x14ac:dyDescent="0.25">
      <c r="A12" s="1" t="s">
        <v>51</v>
      </c>
      <c r="C12" s="3">
        <v>2016</v>
      </c>
      <c r="D12" s="3">
        <v>2016</v>
      </c>
      <c r="E12" s="3">
        <v>2016</v>
      </c>
      <c r="F12" s="3">
        <v>2016</v>
      </c>
      <c r="G12" s="3">
        <v>2016</v>
      </c>
      <c r="H12" s="3">
        <v>2016</v>
      </c>
      <c r="I12" s="2" t="s">
        <v>50</v>
      </c>
      <c r="J12" s="3">
        <v>2016</v>
      </c>
      <c r="K12" s="3">
        <v>2015</v>
      </c>
      <c r="L12" s="3">
        <v>2014</v>
      </c>
      <c r="M12" s="3">
        <v>2013</v>
      </c>
      <c r="N12" s="3">
        <v>2012</v>
      </c>
    </row>
    <row r="13" spans="1:14" x14ac:dyDescent="0.25">
      <c r="B13" t="s">
        <v>33</v>
      </c>
      <c r="C13" s="5">
        <v>4.9000000000000004</v>
      </c>
      <c r="D13" s="5">
        <v>0.6</v>
      </c>
      <c r="E13" s="5">
        <v>1.3</v>
      </c>
      <c r="F13" s="5">
        <v>0.04</v>
      </c>
      <c r="G13" s="8">
        <v>42927</v>
      </c>
      <c r="H13" s="5">
        <v>83</v>
      </c>
      <c r="I13" s="3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</row>
    <row r="14" spans="1:14" x14ac:dyDescent="0.25">
      <c r="B14" t="s">
        <v>0</v>
      </c>
      <c r="C14" s="5">
        <v>8</v>
      </c>
      <c r="D14" s="5">
        <v>2.7</v>
      </c>
      <c r="E14" s="5">
        <v>0.1</v>
      </c>
      <c r="F14" s="5">
        <v>0.4</v>
      </c>
      <c r="G14" s="8">
        <v>42928</v>
      </c>
      <c r="H14" s="5">
        <v>99</v>
      </c>
      <c r="I14" s="3">
        <v>105</v>
      </c>
      <c r="J14" s="5">
        <v>105</v>
      </c>
    </row>
    <row r="15" spans="1:14" x14ac:dyDescent="0.25">
      <c r="B15" t="s">
        <v>1</v>
      </c>
      <c r="C15" s="5">
        <v>2.8</v>
      </c>
      <c r="D15" s="5">
        <v>0.8</v>
      </c>
      <c r="E15" s="5">
        <v>0.6</v>
      </c>
      <c r="F15" s="5">
        <v>2</v>
      </c>
      <c r="G15" s="8">
        <v>42929</v>
      </c>
      <c r="H15" s="5">
        <v>93</v>
      </c>
      <c r="I15" s="3">
        <v>105</v>
      </c>
      <c r="J15" s="5">
        <v>105</v>
      </c>
    </row>
    <row r="16" spans="1:14" x14ac:dyDescent="0.25">
      <c r="A16" t="s">
        <v>54</v>
      </c>
      <c r="B16" t="s">
        <v>2</v>
      </c>
      <c r="C16" s="5">
        <v>0.5</v>
      </c>
      <c r="D16" s="5">
        <v>0.1</v>
      </c>
      <c r="E16" s="5">
        <v>3.5</v>
      </c>
      <c r="F16" s="5">
        <v>0.01</v>
      </c>
      <c r="G16" s="8">
        <v>42928</v>
      </c>
      <c r="H16" s="5">
        <v>77</v>
      </c>
      <c r="I16" s="3">
        <v>96</v>
      </c>
      <c r="J16" s="5">
        <v>96</v>
      </c>
    </row>
    <row r="17" spans="2:14" x14ac:dyDescent="0.25">
      <c r="B17" t="s">
        <v>3</v>
      </c>
      <c r="C17" s="5">
        <v>0.8</v>
      </c>
      <c r="D17" s="5">
        <v>0.02</v>
      </c>
      <c r="E17" s="5">
        <v>3</v>
      </c>
      <c r="F17" s="5">
        <v>1</v>
      </c>
      <c r="G17" s="8">
        <v>42929</v>
      </c>
      <c r="H17" s="5">
        <v>81</v>
      </c>
      <c r="I17" s="3">
        <v>103</v>
      </c>
      <c r="J17" s="5">
        <v>101</v>
      </c>
      <c r="K17" s="5">
        <v>101</v>
      </c>
      <c r="L17" s="5">
        <v>106</v>
      </c>
      <c r="M17" s="5">
        <v>102</v>
      </c>
    </row>
    <row r="18" spans="2:14" x14ac:dyDescent="0.25">
      <c r="B18" t="s">
        <v>4</v>
      </c>
      <c r="C18" s="5">
        <v>3.1</v>
      </c>
      <c r="D18" s="5">
        <v>0.5</v>
      </c>
      <c r="E18" s="5">
        <v>0.3</v>
      </c>
      <c r="F18" s="5">
        <v>0.01</v>
      </c>
      <c r="G18" s="8">
        <v>42933</v>
      </c>
      <c r="H18" s="5">
        <v>79</v>
      </c>
      <c r="I18" s="3">
        <v>105</v>
      </c>
      <c r="J18" s="5">
        <v>102</v>
      </c>
      <c r="K18" s="5">
        <v>107</v>
      </c>
      <c r="L18" s="5">
        <v>106</v>
      </c>
    </row>
    <row r="19" spans="2:14" x14ac:dyDescent="0.25">
      <c r="B19" t="s">
        <v>5</v>
      </c>
      <c r="C19" s="5">
        <v>0.1</v>
      </c>
      <c r="D19" s="5">
        <v>0.4</v>
      </c>
      <c r="E19" s="5">
        <v>0.2</v>
      </c>
      <c r="F19" s="5">
        <v>2.2000000000000002</v>
      </c>
      <c r="G19" s="8">
        <v>42927</v>
      </c>
      <c r="H19" s="5">
        <v>84</v>
      </c>
      <c r="I19" s="3">
        <v>101</v>
      </c>
      <c r="J19" s="5">
        <v>101</v>
      </c>
    </row>
    <row r="20" spans="2:14" x14ac:dyDescent="0.25">
      <c r="B20" t="s">
        <v>6</v>
      </c>
      <c r="C20" s="5">
        <v>0.7</v>
      </c>
      <c r="D20" s="5">
        <v>2.8</v>
      </c>
      <c r="E20" s="5">
        <v>0.03</v>
      </c>
      <c r="F20" s="5">
        <v>0</v>
      </c>
      <c r="G20" s="8">
        <v>42925</v>
      </c>
      <c r="H20" s="5">
        <v>89</v>
      </c>
      <c r="I20" s="3">
        <v>107</v>
      </c>
      <c r="J20" s="5">
        <v>107</v>
      </c>
    </row>
    <row r="21" spans="2:14" x14ac:dyDescent="0.25">
      <c r="B21" t="s">
        <v>7</v>
      </c>
      <c r="C21" s="5">
        <v>7</v>
      </c>
      <c r="D21" s="5">
        <v>0.8</v>
      </c>
      <c r="E21" s="5">
        <v>2.4</v>
      </c>
      <c r="F21" s="5">
        <v>7</v>
      </c>
      <c r="G21" s="8">
        <v>42929</v>
      </c>
      <c r="H21" s="5">
        <v>83</v>
      </c>
      <c r="I21" s="3">
        <v>100</v>
      </c>
      <c r="J21" s="5">
        <v>100</v>
      </c>
    </row>
    <row r="22" spans="2:14" x14ac:dyDescent="0.25">
      <c r="B22" t="s">
        <v>8</v>
      </c>
      <c r="C22" s="5">
        <v>0.6</v>
      </c>
      <c r="D22" s="5">
        <v>0.9</v>
      </c>
      <c r="E22" s="5">
        <v>4.9000000000000004</v>
      </c>
      <c r="F22" s="5">
        <v>0</v>
      </c>
      <c r="G22" s="8">
        <v>42927</v>
      </c>
      <c r="H22" s="5">
        <v>82</v>
      </c>
      <c r="I22" s="3">
        <v>101</v>
      </c>
      <c r="J22" s="5">
        <v>101</v>
      </c>
    </row>
    <row r="23" spans="2:14" x14ac:dyDescent="0.25">
      <c r="B23" t="s">
        <v>9</v>
      </c>
      <c r="C23" s="5">
        <v>0.4</v>
      </c>
      <c r="D23" s="5">
        <v>3.4</v>
      </c>
      <c r="E23" s="5">
        <v>2.7</v>
      </c>
      <c r="F23" s="5">
        <v>0</v>
      </c>
      <c r="G23" s="8">
        <v>42928</v>
      </c>
      <c r="H23" s="5">
        <v>93</v>
      </c>
      <c r="I23" s="3">
        <v>105</v>
      </c>
      <c r="J23" s="5">
        <v>105</v>
      </c>
    </row>
    <row r="24" spans="2:14" x14ac:dyDescent="0.25">
      <c r="B24" t="s">
        <v>10</v>
      </c>
      <c r="C24" s="5">
        <v>7</v>
      </c>
      <c r="D24" s="5">
        <v>1.9</v>
      </c>
      <c r="E24" s="5">
        <v>2.8</v>
      </c>
      <c r="F24" s="5">
        <v>0.01</v>
      </c>
      <c r="G24" s="8">
        <v>42929</v>
      </c>
      <c r="H24" s="5">
        <v>82</v>
      </c>
      <c r="I24" s="3">
        <v>103</v>
      </c>
      <c r="J24" s="5">
        <v>101</v>
      </c>
      <c r="K24" s="5">
        <v>104</v>
      </c>
      <c r="L24" s="5">
        <v>105</v>
      </c>
    </row>
    <row r="25" spans="2:14" x14ac:dyDescent="0.25">
      <c r="B25" t="s">
        <v>11</v>
      </c>
      <c r="C25" s="5">
        <v>2</v>
      </c>
      <c r="D25" s="5">
        <v>5</v>
      </c>
      <c r="E25" s="5">
        <v>0.5</v>
      </c>
      <c r="F25" s="5">
        <v>0.01</v>
      </c>
      <c r="G25" s="8">
        <v>42928</v>
      </c>
      <c r="H25" s="5">
        <v>91</v>
      </c>
      <c r="I25" s="3">
        <v>106</v>
      </c>
      <c r="J25" s="5">
        <v>108</v>
      </c>
      <c r="K25" s="5">
        <v>109</v>
      </c>
      <c r="L25" s="5">
        <v>106</v>
      </c>
      <c r="M25" s="5">
        <v>101</v>
      </c>
    </row>
    <row r="26" spans="2:14" x14ac:dyDescent="0.25">
      <c r="B26" t="s">
        <v>12</v>
      </c>
      <c r="C26" s="5">
        <v>0.7</v>
      </c>
      <c r="D26" s="5">
        <v>1.5</v>
      </c>
      <c r="E26" s="5">
        <v>1.3</v>
      </c>
      <c r="F26" s="5">
        <v>2.9</v>
      </c>
      <c r="G26" s="8">
        <v>42929</v>
      </c>
      <c r="H26" s="5">
        <v>94</v>
      </c>
      <c r="I26" s="3">
        <v>104</v>
      </c>
      <c r="J26" s="5">
        <v>105</v>
      </c>
      <c r="K26" s="5">
        <v>109</v>
      </c>
      <c r="L26" s="5">
        <v>104</v>
      </c>
      <c r="M26" s="5">
        <v>99</v>
      </c>
      <c r="N26" s="5">
        <v>103</v>
      </c>
    </row>
    <row r="27" spans="2:14" x14ac:dyDescent="0.25">
      <c r="B27" t="s">
        <v>13</v>
      </c>
      <c r="C27" s="5">
        <v>12</v>
      </c>
      <c r="D27" s="5">
        <v>0.7</v>
      </c>
      <c r="E27" s="5">
        <v>4.7</v>
      </c>
      <c r="F27" s="5">
        <v>0.2</v>
      </c>
      <c r="G27" s="8">
        <v>42929</v>
      </c>
      <c r="H27" s="5">
        <v>72</v>
      </c>
      <c r="I27" s="3">
        <v>103</v>
      </c>
      <c r="J27" s="5">
        <v>103</v>
      </c>
      <c r="K27" s="5">
        <v>103</v>
      </c>
    </row>
    <row r="28" spans="2:14" x14ac:dyDescent="0.25">
      <c r="B28" t="s">
        <v>14</v>
      </c>
      <c r="C28" s="5">
        <v>5</v>
      </c>
      <c r="D28" s="5">
        <v>0.3</v>
      </c>
      <c r="E28" s="5">
        <v>3.4</v>
      </c>
      <c r="F28" s="5">
        <v>7.0000000000000007E-2</v>
      </c>
      <c r="G28" s="8">
        <v>42929</v>
      </c>
      <c r="H28" s="5">
        <v>87</v>
      </c>
      <c r="I28" s="3">
        <v>102</v>
      </c>
      <c r="J28" s="5">
        <v>102</v>
      </c>
    </row>
    <row r="29" spans="2:14" x14ac:dyDescent="0.25">
      <c r="B29" t="s">
        <v>15</v>
      </c>
      <c r="C29" s="5">
        <v>2.2000000000000002</v>
      </c>
      <c r="D29" s="5">
        <v>0.8</v>
      </c>
      <c r="E29" s="5">
        <v>1.9</v>
      </c>
      <c r="F29" s="5">
        <v>1</v>
      </c>
      <c r="G29" s="8">
        <v>42927</v>
      </c>
      <c r="H29" s="5">
        <v>86</v>
      </c>
      <c r="I29" s="3">
        <v>99</v>
      </c>
      <c r="J29" s="5">
        <v>95</v>
      </c>
      <c r="K29" s="5">
        <v>99</v>
      </c>
      <c r="L29" s="5">
        <v>99</v>
      </c>
      <c r="M29" s="5">
        <v>104</v>
      </c>
      <c r="N29" s="5">
        <v>99</v>
      </c>
    </row>
    <row r="30" spans="2:14" x14ac:dyDescent="0.25">
      <c r="B30" t="s">
        <v>16</v>
      </c>
      <c r="C30" s="5">
        <v>14</v>
      </c>
      <c r="D30" s="5">
        <v>1.2</v>
      </c>
      <c r="E30" s="5">
        <v>0.4</v>
      </c>
      <c r="F30" s="5">
        <v>0</v>
      </c>
      <c r="G30" s="8">
        <v>42931</v>
      </c>
      <c r="H30" s="5">
        <v>77</v>
      </c>
      <c r="I30" s="3">
        <v>101</v>
      </c>
      <c r="J30" s="5">
        <v>101</v>
      </c>
    </row>
    <row r="31" spans="2:14" x14ac:dyDescent="0.25">
      <c r="B31" t="s">
        <v>17</v>
      </c>
      <c r="C31" s="5">
        <v>1</v>
      </c>
      <c r="D31" s="5">
        <v>6</v>
      </c>
      <c r="E31" s="5">
        <v>0.4</v>
      </c>
      <c r="F31" s="5">
        <v>1</v>
      </c>
      <c r="G31" s="8">
        <v>42928</v>
      </c>
      <c r="H31" s="5">
        <v>95</v>
      </c>
      <c r="I31" s="3">
        <v>108</v>
      </c>
      <c r="J31" s="5">
        <v>106</v>
      </c>
      <c r="K31" s="5">
        <v>110</v>
      </c>
    </row>
    <row r="32" spans="2:14" x14ac:dyDescent="0.25">
      <c r="B32" t="s">
        <v>18</v>
      </c>
      <c r="C32" s="5">
        <v>0.4</v>
      </c>
      <c r="D32" s="5">
        <v>1.7</v>
      </c>
      <c r="E32" s="5">
        <v>0.05</v>
      </c>
      <c r="F32" s="5">
        <v>0</v>
      </c>
      <c r="G32" s="8">
        <v>42931</v>
      </c>
      <c r="H32" s="5">
        <v>96</v>
      </c>
      <c r="I32" s="3">
        <v>106</v>
      </c>
      <c r="J32" s="5">
        <v>104</v>
      </c>
      <c r="K32" s="5">
        <v>108</v>
      </c>
    </row>
    <row r="33" spans="1:14" x14ac:dyDescent="0.25">
      <c r="B33" t="s">
        <v>19</v>
      </c>
      <c r="C33" s="5">
        <v>1.3</v>
      </c>
      <c r="D33" s="5">
        <v>1.1000000000000001</v>
      </c>
      <c r="E33" s="5">
        <v>7</v>
      </c>
      <c r="F33" s="5">
        <v>0.2</v>
      </c>
      <c r="G33" s="8">
        <v>42929</v>
      </c>
      <c r="H33" s="5">
        <v>77</v>
      </c>
      <c r="I33" s="3">
        <v>103</v>
      </c>
      <c r="J33" s="5">
        <v>103</v>
      </c>
      <c r="K33" s="5">
        <v>103</v>
      </c>
    </row>
    <row r="34" spans="1:14" x14ac:dyDescent="0.25">
      <c r="B34" t="s">
        <v>20</v>
      </c>
      <c r="C34" s="5">
        <v>13</v>
      </c>
      <c r="D34" s="5">
        <v>1.7</v>
      </c>
      <c r="E34" s="5">
        <v>6</v>
      </c>
      <c r="F34" s="5">
        <v>0</v>
      </c>
      <c r="G34" s="8">
        <v>42928</v>
      </c>
      <c r="H34" s="5">
        <v>84</v>
      </c>
      <c r="I34" s="3">
        <v>101</v>
      </c>
      <c r="J34" s="5">
        <v>98</v>
      </c>
      <c r="K34" s="5">
        <v>98</v>
      </c>
      <c r="L34" s="5">
        <v>103</v>
      </c>
      <c r="M34" s="5">
        <v>105</v>
      </c>
      <c r="N34" s="5">
        <v>102</v>
      </c>
    </row>
    <row r="35" spans="1:14" x14ac:dyDescent="0.25">
      <c r="B35" t="s">
        <v>21</v>
      </c>
      <c r="C35" s="5">
        <v>1.5</v>
      </c>
      <c r="D35" s="5">
        <v>7</v>
      </c>
      <c r="E35" s="5">
        <v>0.3</v>
      </c>
      <c r="F35" s="5">
        <v>0.4</v>
      </c>
      <c r="G35" s="8">
        <v>42929</v>
      </c>
      <c r="H35" s="5">
        <v>93</v>
      </c>
      <c r="I35" s="3">
        <v>107</v>
      </c>
      <c r="J35" s="5">
        <v>105</v>
      </c>
      <c r="K35" s="5">
        <v>108</v>
      </c>
      <c r="L35" s="5">
        <v>107</v>
      </c>
    </row>
    <row r="36" spans="1:14" x14ac:dyDescent="0.25">
      <c r="B36" t="s">
        <v>22</v>
      </c>
      <c r="C36" s="5">
        <v>0.5</v>
      </c>
      <c r="D36" s="5">
        <v>0.01</v>
      </c>
      <c r="E36" s="5">
        <v>1.6</v>
      </c>
      <c r="F36" s="5">
        <v>9</v>
      </c>
      <c r="G36" s="8">
        <v>42928</v>
      </c>
      <c r="H36" s="5">
        <v>83</v>
      </c>
      <c r="I36" s="3">
        <v>97</v>
      </c>
      <c r="J36" s="5">
        <v>97</v>
      </c>
    </row>
    <row r="37" spans="1:14" x14ac:dyDescent="0.25">
      <c r="A37" t="s">
        <v>54</v>
      </c>
      <c r="B37" t="s">
        <v>23</v>
      </c>
      <c r="C37" s="5">
        <v>0.6</v>
      </c>
      <c r="D37" s="5">
        <v>0.02</v>
      </c>
      <c r="E37" s="5">
        <v>3</v>
      </c>
      <c r="F37" s="5">
        <v>1.8</v>
      </c>
      <c r="G37" s="8">
        <v>42929</v>
      </c>
      <c r="H37" s="5">
        <v>91</v>
      </c>
      <c r="I37" s="3">
        <v>94</v>
      </c>
      <c r="J37" s="5">
        <v>94</v>
      </c>
    </row>
    <row r="38" spans="1:14" x14ac:dyDescent="0.25">
      <c r="B38" t="s">
        <v>24</v>
      </c>
      <c r="C38" s="5">
        <v>0.4</v>
      </c>
      <c r="D38" s="5">
        <v>0.08</v>
      </c>
      <c r="E38" s="5">
        <v>2.5</v>
      </c>
      <c r="F38" s="5">
        <v>0.2</v>
      </c>
      <c r="G38" s="8">
        <v>42928</v>
      </c>
      <c r="H38" s="5">
        <v>93</v>
      </c>
      <c r="I38" s="3">
        <v>106</v>
      </c>
      <c r="J38" s="5">
        <v>106</v>
      </c>
    </row>
    <row r="39" spans="1:14" x14ac:dyDescent="0.25">
      <c r="B39" t="s">
        <v>25</v>
      </c>
      <c r="C39" s="5">
        <v>0.6</v>
      </c>
      <c r="D39" s="5">
        <v>0.04</v>
      </c>
      <c r="E39" s="5">
        <v>8</v>
      </c>
      <c r="F39" s="5">
        <v>2.7</v>
      </c>
      <c r="G39" s="8">
        <v>42926</v>
      </c>
      <c r="H39" s="5">
        <v>78</v>
      </c>
      <c r="I39" s="3">
        <v>98</v>
      </c>
      <c r="J39" s="5">
        <v>98</v>
      </c>
    </row>
    <row r="40" spans="1:14" x14ac:dyDescent="0.25">
      <c r="B40" t="s">
        <v>26</v>
      </c>
      <c r="C40" s="5">
        <v>6</v>
      </c>
      <c r="D40" s="5">
        <v>1.3</v>
      </c>
      <c r="E40" s="5">
        <v>0.5</v>
      </c>
      <c r="F40" s="5">
        <v>0</v>
      </c>
      <c r="G40" s="8">
        <v>42930</v>
      </c>
      <c r="H40" s="5">
        <v>89</v>
      </c>
      <c r="I40" s="3">
        <v>105</v>
      </c>
      <c r="J40" s="5">
        <v>105</v>
      </c>
    </row>
    <row r="41" spans="1:14" x14ac:dyDescent="0.25">
      <c r="B41" t="s">
        <v>27</v>
      </c>
      <c r="C41" s="5">
        <v>1.4</v>
      </c>
      <c r="D41" s="5">
        <v>4.4000000000000004</v>
      </c>
      <c r="E41" s="5">
        <v>0.5</v>
      </c>
      <c r="F41" s="5">
        <v>0.01</v>
      </c>
      <c r="G41" s="8">
        <v>42929</v>
      </c>
      <c r="H41" s="5">
        <v>96</v>
      </c>
      <c r="I41" s="3">
        <v>107</v>
      </c>
      <c r="J41" s="5">
        <v>103</v>
      </c>
      <c r="K41" s="5">
        <v>108</v>
      </c>
      <c r="L41" s="5">
        <v>109</v>
      </c>
    </row>
    <row r="42" spans="1:14" x14ac:dyDescent="0.25">
      <c r="B42" t="s">
        <v>28</v>
      </c>
      <c r="C42" s="5">
        <v>5</v>
      </c>
      <c r="D42" s="5">
        <v>0.3</v>
      </c>
      <c r="E42" s="5">
        <v>1.4</v>
      </c>
      <c r="F42" s="5">
        <v>0</v>
      </c>
      <c r="G42" s="8">
        <v>42929</v>
      </c>
      <c r="H42" s="5">
        <v>96</v>
      </c>
      <c r="I42" s="3">
        <v>100</v>
      </c>
      <c r="J42" s="5">
        <v>100</v>
      </c>
    </row>
    <row r="43" spans="1:14" x14ac:dyDescent="0.25">
      <c r="B43" t="s">
        <v>29</v>
      </c>
      <c r="C43" s="5">
        <v>1.3</v>
      </c>
      <c r="D43" s="5">
        <v>25</v>
      </c>
      <c r="E43" s="5">
        <v>1</v>
      </c>
      <c r="F43" s="5">
        <v>0.01</v>
      </c>
      <c r="G43" s="8">
        <v>42930</v>
      </c>
      <c r="H43" s="5">
        <v>94</v>
      </c>
      <c r="I43" s="3">
        <v>105</v>
      </c>
      <c r="J43" s="5">
        <v>102</v>
      </c>
      <c r="K43" s="5">
        <v>109</v>
      </c>
      <c r="L43" s="5">
        <v>106</v>
      </c>
      <c r="M43" s="5">
        <v>101</v>
      </c>
    </row>
    <row r="44" spans="1:14" x14ac:dyDescent="0.25">
      <c r="C44" s="5"/>
      <c r="D44" s="5"/>
      <c r="E44" s="5"/>
      <c r="F44" s="5"/>
      <c r="G44" s="5"/>
      <c r="H44" s="5"/>
      <c r="I44" s="3"/>
    </row>
    <row r="45" spans="1:14" x14ac:dyDescent="0.25">
      <c r="B45" s="1" t="s">
        <v>36</v>
      </c>
      <c r="C45" s="5"/>
      <c r="D45" s="5"/>
      <c r="E45" s="5"/>
      <c r="F45" s="5"/>
      <c r="G45" s="5"/>
      <c r="H45" s="5"/>
      <c r="I45" s="3"/>
    </row>
    <row r="46" spans="1:14" x14ac:dyDescent="0.25">
      <c r="B46" t="s">
        <v>37</v>
      </c>
      <c r="C46" s="5">
        <v>2.2000000000000002</v>
      </c>
      <c r="D46" s="5">
        <v>0.8</v>
      </c>
      <c r="E46" s="5">
        <v>1.9</v>
      </c>
      <c r="F46" s="5">
        <v>1</v>
      </c>
      <c r="G46" s="8">
        <v>42927</v>
      </c>
      <c r="H46" s="5">
        <v>86</v>
      </c>
      <c r="I46" s="3">
        <v>99</v>
      </c>
      <c r="J46" s="5">
        <v>95</v>
      </c>
      <c r="K46" s="5">
        <v>99</v>
      </c>
      <c r="L46" s="5">
        <v>99</v>
      </c>
      <c r="M46" s="5">
        <v>104</v>
      </c>
      <c r="N46" s="5">
        <v>99</v>
      </c>
    </row>
    <row r="47" spans="1:14" x14ac:dyDescent="0.25">
      <c r="B47" t="s">
        <v>38</v>
      </c>
      <c r="C47" s="5">
        <v>0.8</v>
      </c>
      <c r="D47" s="5">
        <v>0.02</v>
      </c>
      <c r="E47" s="5">
        <v>3</v>
      </c>
      <c r="F47" s="5">
        <v>1</v>
      </c>
      <c r="G47" s="8">
        <v>42929</v>
      </c>
      <c r="H47" s="5">
        <v>81</v>
      </c>
      <c r="I47" s="3">
        <v>103</v>
      </c>
      <c r="J47" s="5">
        <v>101</v>
      </c>
      <c r="K47" s="5">
        <v>101</v>
      </c>
      <c r="L47" s="5">
        <v>106</v>
      </c>
      <c r="M47" s="5">
        <v>102</v>
      </c>
    </row>
    <row r="48" spans="1:14" x14ac:dyDescent="0.25">
      <c r="B48" t="s">
        <v>40</v>
      </c>
      <c r="C48" s="5">
        <v>7</v>
      </c>
      <c r="D48" s="5">
        <v>1.9</v>
      </c>
      <c r="E48" s="5">
        <v>2.8</v>
      </c>
      <c r="F48" s="5">
        <v>0.01</v>
      </c>
      <c r="G48" s="8">
        <v>42929</v>
      </c>
      <c r="H48" s="5">
        <v>82</v>
      </c>
      <c r="I48" s="3">
        <v>103</v>
      </c>
      <c r="J48" s="5">
        <v>101</v>
      </c>
      <c r="K48" s="5">
        <v>104</v>
      </c>
      <c r="L48" s="5">
        <v>105</v>
      </c>
    </row>
    <row r="49" spans="2:14" x14ac:dyDescent="0.25">
      <c r="B49" t="s">
        <v>39</v>
      </c>
      <c r="C49" s="5">
        <v>0.7</v>
      </c>
      <c r="D49" s="5">
        <v>1.5</v>
      </c>
      <c r="E49" s="5">
        <v>1.3</v>
      </c>
      <c r="F49" s="5">
        <v>2.9</v>
      </c>
      <c r="G49" s="8">
        <v>42929</v>
      </c>
      <c r="H49" s="5">
        <v>94</v>
      </c>
      <c r="I49" s="3">
        <v>104</v>
      </c>
      <c r="J49" s="5">
        <v>105</v>
      </c>
      <c r="K49" s="5">
        <v>109</v>
      </c>
      <c r="L49" s="5">
        <v>104</v>
      </c>
      <c r="M49" s="5">
        <v>99</v>
      </c>
      <c r="N49" s="5">
        <v>103</v>
      </c>
    </row>
    <row r="50" spans="2:14" x14ac:dyDescent="0.25">
      <c r="B50" t="s">
        <v>41</v>
      </c>
      <c r="C50" s="5">
        <v>13</v>
      </c>
      <c r="D50" s="5">
        <v>1.7</v>
      </c>
      <c r="E50" s="5">
        <v>6</v>
      </c>
      <c r="F50" s="5">
        <v>0</v>
      </c>
      <c r="G50" s="8">
        <v>42928</v>
      </c>
      <c r="H50" s="5">
        <v>84</v>
      </c>
      <c r="I50" s="3">
        <v>101</v>
      </c>
      <c r="J50" s="5">
        <v>98</v>
      </c>
      <c r="K50" s="5">
        <v>98</v>
      </c>
      <c r="L50" s="5">
        <v>103</v>
      </c>
      <c r="M50" s="5">
        <v>105</v>
      </c>
      <c r="N50" s="5">
        <v>102</v>
      </c>
    </row>
    <row r="51" spans="2:14" x14ac:dyDescent="0.25">
      <c r="B51" s="1" t="s">
        <v>52</v>
      </c>
      <c r="C51" s="5"/>
      <c r="D51" s="5"/>
      <c r="E51" s="5"/>
      <c r="F51" s="5"/>
      <c r="G51" s="8" t="s">
        <v>53</v>
      </c>
      <c r="H51" s="5">
        <v>13</v>
      </c>
      <c r="I51" s="3"/>
    </row>
    <row r="52" spans="2:14" x14ac:dyDescent="0.25">
      <c r="B52" s="1" t="s">
        <v>42</v>
      </c>
      <c r="C52" s="6">
        <f>AVERAGE(C46:C50)</f>
        <v>4.74</v>
      </c>
      <c r="D52" s="6">
        <f t="shared" ref="D52:F52" si="0">AVERAGE(D46:D50)</f>
        <v>1.1839999999999999</v>
      </c>
      <c r="E52" s="6">
        <f t="shared" si="0"/>
        <v>3</v>
      </c>
      <c r="F52" s="6">
        <f t="shared" si="0"/>
        <v>0.98199999999999998</v>
      </c>
      <c r="G52" s="5"/>
      <c r="H52" s="5"/>
    </row>
    <row r="53" spans="2:14" x14ac:dyDescent="0.25">
      <c r="B53" s="4" t="s">
        <v>43</v>
      </c>
      <c r="C53" s="7">
        <v>4.74</v>
      </c>
      <c r="D53" s="7">
        <f t="shared" ref="D53:F53" si="1">D52*1.5</f>
        <v>1.7759999999999998</v>
      </c>
      <c r="E53" s="7">
        <f t="shared" si="1"/>
        <v>4.5</v>
      </c>
      <c r="F53" s="7">
        <f t="shared" si="1"/>
        <v>1.4729999999999999</v>
      </c>
      <c r="G53" s="5"/>
      <c r="H53" s="5"/>
    </row>
  </sheetData>
  <mergeCells count="2">
    <mergeCell ref="A3:N3"/>
    <mergeCell ref="A4:N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Dragsbæk</dc:creator>
  <cp:lastModifiedBy>Helle Dragsbæk</cp:lastModifiedBy>
  <dcterms:created xsi:type="dcterms:W3CDTF">2017-03-30T13:49:09Z</dcterms:created>
  <dcterms:modified xsi:type="dcterms:W3CDTF">2017-05-01T06:10:00Z</dcterms:modified>
</cp:coreProperties>
</file>