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tatistik\2020\"/>
    </mc:Choice>
  </mc:AlternateContent>
  <xr:revisionPtr revIDLastSave="0" documentId="13_ncr:1_{670F5ECF-A4E6-44E8-84A9-DB864E8F581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ORTVIS_ARTVIS_OVERSIGT_OVER_AR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6" i="1" l="1"/>
  <c r="G37" i="1"/>
  <c r="G38" i="1"/>
  <c r="G39" i="1"/>
  <c r="G40" i="1"/>
  <c r="G41" i="1"/>
  <c r="G35" i="1"/>
  <c r="C42" i="1"/>
  <c r="D42" i="1"/>
  <c r="E42" i="1"/>
  <c r="F42" i="1"/>
  <c r="B42" i="1"/>
  <c r="G24" i="1"/>
  <c r="G25" i="1"/>
  <c r="G26" i="1"/>
  <c r="G27" i="1"/>
  <c r="G28" i="1"/>
  <c r="G29" i="1"/>
  <c r="G30" i="1"/>
  <c r="G31" i="1"/>
  <c r="G23" i="1"/>
  <c r="C32" i="1"/>
  <c r="D32" i="1"/>
  <c r="E32" i="1"/>
  <c r="F32" i="1"/>
  <c r="B32" i="1"/>
  <c r="G16" i="1"/>
  <c r="G17" i="1"/>
  <c r="G18" i="1"/>
  <c r="G19" i="1"/>
  <c r="G15" i="1"/>
  <c r="C20" i="1"/>
  <c r="D20" i="1"/>
  <c r="E20" i="1"/>
  <c r="F20" i="1"/>
  <c r="B20" i="1"/>
  <c r="G11" i="1"/>
  <c r="G10" i="1"/>
  <c r="C12" i="1"/>
  <c r="C44" i="1" s="1"/>
  <c r="D12" i="1"/>
  <c r="D44" i="1" s="1"/>
  <c r="E12" i="1"/>
  <c r="E44" i="1" s="1"/>
  <c r="F12" i="1"/>
  <c r="F44" i="1" s="1"/>
  <c r="B12" i="1"/>
  <c r="B44" i="1" s="1"/>
  <c r="G42" i="1" l="1"/>
  <c r="G32" i="1"/>
  <c r="G20" i="1"/>
  <c r="G12" i="1"/>
  <c r="G44" i="1" s="1"/>
</calcChain>
</file>

<file path=xl/sharedStrings.xml><?xml version="1.0" encoding="utf-8"?>
<sst xmlns="http://schemas.openxmlformats.org/spreadsheetml/2006/main" count="45" uniqueCount="37">
  <si>
    <t>FM</t>
  </si>
  <si>
    <t>PB</t>
  </si>
  <si>
    <t>BA</t>
  </si>
  <si>
    <t>C1</t>
  </si>
  <si>
    <t>C2</t>
  </si>
  <si>
    <t>Anmeldt, i alt</t>
  </si>
  <si>
    <t>(Ha)</t>
  </si>
  <si>
    <t>VinterTriticale</t>
  </si>
  <si>
    <t>LOMBARDO</t>
  </si>
  <si>
    <t>Trivalan</t>
  </si>
  <si>
    <t>Vinterbyg</t>
  </si>
  <si>
    <t>Cleopatra</t>
  </si>
  <si>
    <t>Comeback</t>
  </si>
  <si>
    <t>KWS Higgins</t>
  </si>
  <si>
    <t>KWS Meridian</t>
  </si>
  <si>
    <t>VALERIE</t>
  </si>
  <si>
    <t>Vinterhvede</t>
  </si>
  <si>
    <t>DZW 0710K</t>
  </si>
  <si>
    <t>Effendi</t>
  </si>
  <si>
    <t>Elixer</t>
  </si>
  <si>
    <t>Festival</t>
  </si>
  <si>
    <t>Informer</t>
  </si>
  <si>
    <t>KWS EXTASE</t>
  </si>
  <si>
    <t>KWS Montana</t>
  </si>
  <si>
    <t>Ohio</t>
  </si>
  <si>
    <t>Ponticus</t>
  </si>
  <si>
    <t>Vinterrug</t>
  </si>
  <si>
    <t>Dankowskie Rubin</t>
  </si>
  <si>
    <t>Dukato</t>
  </si>
  <si>
    <t>Helltop</t>
  </si>
  <si>
    <t>Inspector</t>
  </si>
  <si>
    <t>KWS Livado</t>
  </si>
  <si>
    <t>KWS Serafino</t>
  </si>
  <si>
    <t>KWS Vinetto</t>
  </si>
  <si>
    <t>Oversigt over anmeldte arealer af økologisk vintersæd til høst i 2020</t>
  </si>
  <si>
    <t>I alt</t>
  </si>
  <si>
    <t>Total økologisk vintersæd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</si>
</sst>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>
    <font>
      <sz val="10"/>
      <name val="Arial"/>
    </font>
    <font>
      <b/>
      <sz val="9"/>
      <color indexed="8"/>
      <name val="SansSerif"/>
    </font>
    <font>
      <sz val="9"/>
      <color indexed="8"/>
      <name val="SansSerif"/>
    </font>
    <font>
      <b/>
      <sz val="14"/>
      <color indexed="8"/>
      <name val="SansSerif"/>
    </font>
    <font>
      <sz val="9"/>
      <name val="SansSerif"/>
    </font>
    <font>
      <b/>
      <sz val="9"/>
      <name val="SansSerif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right" vertical="top"/>
    </xf>
    <xf numFmtId="0" fontId="2" fillId="0" borderId="0" xfId="0" applyFont="1" applyAlignment="1" applyProtection="1">
      <alignment horizontal="right" vertical="top"/>
    </xf>
    <xf numFmtId="0" fontId="1" fillId="0" borderId="0" xfId="0" applyFont="1" applyAlignment="1" applyProtection="1">
      <alignment vertical="top"/>
    </xf>
    <xf numFmtId="14" fontId="1" fillId="0" borderId="0" xfId="0" applyNumberFormat="1" applyFont="1" applyAlignment="1" applyProtection="1">
      <alignment horizontal="right" vertical="top"/>
    </xf>
    <xf numFmtId="0" fontId="4" fillId="0" borderId="0" xfId="0" applyFont="1"/>
    <xf numFmtId="164" fontId="2" fillId="0" borderId="0" xfId="0" applyNumberFormat="1" applyFont="1" applyAlignment="1" applyProtection="1">
      <alignment horizontal="right" vertical="top"/>
    </xf>
    <xf numFmtId="164" fontId="1" fillId="0" borderId="0" xfId="0" applyNumberFormat="1" applyFont="1" applyAlignment="1" applyProtection="1">
      <alignment horizontal="right" vertical="top"/>
    </xf>
    <xf numFmtId="164" fontId="4" fillId="0" borderId="0" xfId="0" applyNumberFormat="1" applyFont="1"/>
    <xf numFmtId="164" fontId="5" fillId="0" borderId="0" xfId="0" applyNumberFormat="1" applyFont="1"/>
    <xf numFmtId="0" fontId="3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200636</xdr:colOff>
      <xdr:row>2</xdr:row>
      <xdr:rowOff>45757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1C6E90-DC52-4862-A89F-6AF1E0ABE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58086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tabSelected="1" workbookViewId="0">
      <pane ySplit="7" topLeftCell="A8" activePane="bottomLeft" state="frozen"/>
      <selection pane="bottomLeft" activeCell="G2" sqref="G2"/>
    </sheetView>
  </sheetViews>
  <sheetFormatPr defaultRowHeight="12"/>
  <cols>
    <col min="1" max="1" width="25.140625" style="7" customWidth="1"/>
    <col min="2" max="6" width="11.7109375" style="7" customWidth="1"/>
    <col min="7" max="7" width="16.85546875" style="7" customWidth="1"/>
    <col min="8" max="16384" width="9.140625" style="7"/>
  </cols>
  <sheetData>
    <row r="1" spans="1:7" ht="15" customHeight="1">
      <c r="B1" s="2"/>
      <c r="C1" s="2"/>
      <c r="D1" s="2"/>
      <c r="E1" s="2"/>
      <c r="F1" s="2"/>
      <c r="G1" s="6">
        <v>43901</v>
      </c>
    </row>
    <row r="2" spans="1:7" ht="15" customHeight="1">
      <c r="A2" s="1"/>
      <c r="B2" s="2"/>
      <c r="C2" s="2"/>
      <c r="D2" s="2"/>
      <c r="E2" s="2"/>
      <c r="F2" s="2"/>
      <c r="G2" s="2"/>
    </row>
    <row r="3" spans="1:7" ht="15" customHeight="1">
      <c r="A3" s="1"/>
      <c r="B3" s="2"/>
      <c r="C3" s="2"/>
      <c r="D3" s="2"/>
      <c r="E3" s="2"/>
      <c r="F3" s="2"/>
      <c r="G3" s="2"/>
    </row>
    <row r="4" spans="1:7" ht="18">
      <c r="A4" s="12" t="s">
        <v>34</v>
      </c>
      <c r="B4" s="12"/>
      <c r="C4" s="12"/>
      <c r="D4" s="12"/>
      <c r="E4" s="12"/>
      <c r="F4" s="12"/>
      <c r="G4" s="12"/>
    </row>
    <row r="5" spans="1:7" ht="15" customHeight="1">
      <c r="A5" s="5"/>
      <c r="B5" s="5"/>
      <c r="C5" s="5"/>
      <c r="D5" s="5"/>
      <c r="E5" s="5"/>
      <c r="F5" s="5"/>
      <c r="G5" s="5"/>
    </row>
    <row r="6" spans="1:7" ht="15" customHeight="1">
      <c r="A6" s="2"/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</row>
    <row r="7" spans="1:7" ht="15" customHeight="1">
      <c r="A7" s="2"/>
      <c r="B7" s="4" t="s">
        <v>6</v>
      </c>
      <c r="C7" s="4" t="s">
        <v>6</v>
      </c>
      <c r="D7" s="4" t="s">
        <v>6</v>
      </c>
      <c r="E7" s="4" t="s">
        <v>6</v>
      </c>
      <c r="F7" s="4" t="s">
        <v>6</v>
      </c>
      <c r="G7" s="4" t="s">
        <v>6</v>
      </c>
    </row>
    <row r="8" spans="1:7" ht="15" customHeight="1">
      <c r="A8" s="2"/>
      <c r="B8" s="4"/>
      <c r="C8" s="4"/>
      <c r="D8" s="4"/>
      <c r="E8" s="4"/>
      <c r="F8" s="4"/>
      <c r="G8" s="4"/>
    </row>
    <row r="9" spans="1:7" ht="15" customHeight="1">
      <c r="A9" s="1" t="s">
        <v>7</v>
      </c>
      <c r="B9" s="4"/>
      <c r="C9" s="4"/>
      <c r="D9" s="4"/>
      <c r="E9" s="4"/>
      <c r="F9" s="4"/>
      <c r="G9" s="4"/>
    </row>
    <row r="10" spans="1:7" ht="15" customHeight="1">
      <c r="A10" s="2" t="s">
        <v>8</v>
      </c>
      <c r="B10" s="8">
        <v>0</v>
      </c>
      <c r="C10" s="8">
        <v>0</v>
      </c>
      <c r="D10" s="8">
        <v>0</v>
      </c>
      <c r="E10" s="8">
        <v>0</v>
      </c>
      <c r="F10" s="8">
        <v>22</v>
      </c>
      <c r="G10" s="8">
        <f>SUM(B10:F10)</f>
        <v>22</v>
      </c>
    </row>
    <row r="11" spans="1:7" ht="15" customHeight="1">
      <c r="A11" s="2" t="s">
        <v>9</v>
      </c>
      <c r="B11" s="8">
        <v>0</v>
      </c>
      <c r="C11" s="8">
        <v>0</v>
      </c>
      <c r="D11" s="8">
        <v>0</v>
      </c>
      <c r="E11" s="8">
        <v>0</v>
      </c>
      <c r="F11" s="8">
        <v>50</v>
      </c>
      <c r="G11" s="8">
        <f>SUM(B11:F11)</f>
        <v>50</v>
      </c>
    </row>
    <row r="12" spans="1:7" ht="15" customHeight="1">
      <c r="A12" s="1" t="s">
        <v>35</v>
      </c>
      <c r="B12" s="9">
        <f>SUM(B10:B11)</f>
        <v>0</v>
      </c>
      <c r="C12" s="9">
        <f t="shared" ref="C12:G12" si="0">SUM(C10:C11)</f>
        <v>0</v>
      </c>
      <c r="D12" s="9">
        <f t="shared" si="0"/>
        <v>0</v>
      </c>
      <c r="E12" s="9">
        <f t="shared" si="0"/>
        <v>0</v>
      </c>
      <c r="F12" s="9">
        <f t="shared" si="0"/>
        <v>72</v>
      </c>
      <c r="G12" s="9">
        <f t="shared" si="0"/>
        <v>72</v>
      </c>
    </row>
    <row r="13" spans="1:7" ht="15" customHeight="1">
      <c r="B13" s="9"/>
      <c r="C13" s="9"/>
      <c r="D13" s="9"/>
      <c r="E13" s="9"/>
      <c r="F13" s="9"/>
      <c r="G13" s="9"/>
    </row>
    <row r="14" spans="1:7" ht="15" customHeight="1">
      <c r="A14" s="1" t="s">
        <v>10</v>
      </c>
      <c r="B14" s="9"/>
      <c r="C14" s="9"/>
      <c r="D14" s="9"/>
      <c r="E14" s="9"/>
      <c r="F14" s="9"/>
      <c r="G14" s="9"/>
    </row>
    <row r="15" spans="1:7" ht="15" customHeight="1">
      <c r="A15" s="2" t="s">
        <v>11</v>
      </c>
      <c r="B15" s="8">
        <v>0</v>
      </c>
      <c r="C15" s="8">
        <v>91</v>
      </c>
      <c r="D15" s="8">
        <v>0</v>
      </c>
      <c r="E15" s="8">
        <v>0</v>
      </c>
      <c r="F15" s="8">
        <v>0</v>
      </c>
      <c r="G15" s="8">
        <f>SUM(B15:F15)</f>
        <v>91</v>
      </c>
    </row>
    <row r="16" spans="1:7" ht="15" customHeight="1">
      <c r="A16" s="2" t="s">
        <v>12</v>
      </c>
      <c r="B16" s="8">
        <v>0</v>
      </c>
      <c r="C16" s="8">
        <v>0</v>
      </c>
      <c r="D16" s="8">
        <v>0</v>
      </c>
      <c r="E16" s="8">
        <v>0</v>
      </c>
      <c r="F16" s="8">
        <v>76</v>
      </c>
      <c r="G16" s="8">
        <f t="shared" ref="G16:G19" si="1">SUM(B16:F16)</f>
        <v>76</v>
      </c>
    </row>
    <row r="17" spans="1:7" ht="15" customHeight="1">
      <c r="A17" s="2" t="s">
        <v>13</v>
      </c>
      <c r="B17" s="8">
        <v>0</v>
      </c>
      <c r="C17" s="8">
        <v>0</v>
      </c>
      <c r="D17" s="8">
        <v>0</v>
      </c>
      <c r="E17" s="8">
        <v>26</v>
      </c>
      <c r="F17" s="8">
        <v>0</v>
      </c>
      <c r="G17" s="8">
        <f t="shared" si="1"/>
        <v>26</v>
      </c>
    </row>
    <row r="18" spans="1:7" ht="15" customHeight="1">
      <c r="A18" s="2" t="s">
        <v>14</v>
      </c>
      <c r="B18" s="8">
        <v>0</v>
      </c>
      <c r="C18" s="8">
        <v>0</v>
      </c>
      <c r="D18" s="8">
        <v>0</v>
      </c>
      <c r="E18" s="8">
        <v>0</v>
      </c>
      <c r="F18" s="8">
        <v>33.5</v>
      </c>
      <c r="G18" s="8">
        <f t="shared" si="1"/>
        <v>33.5</v>
      </c>
    </row>
    <row r="19" spans="1:7" ht="15" customHeight="1">
      <c r="A19" s="2" t="s">
        <v>15</v>
      </c>
      <c r="B19" s="8">
        <v>0</v>
      </c>
      <c r="C19" s="8">
        <v>0</v>
      </c>
      <c r="D19" s="8">
        <v>0</v>
      </c>
      <c r="E19" s="8">
        <v>20</v>
      </c>
      <c r="F19" s="8">
        <v>0</v>
      </c>
      <c r="G19" s="8">
        <f t="shared" si="1"/>
        <v>20</v>
      </c>
    </row>
    <row r="20" spans="1:7" ht="15" customHeight="1">
      <c r="A20" s="1" t="s">
        <v>35</v>
      </c>
      <c r="B20" s="9">
        <f>SUM(B15:B19)</f>
        <v>0</v>
      </c>
      <c r="C20" s="9">
        <f t="shared" ref="C20:G20" si="2">SUM(C15:C19)</f>
        <v>91</v>
      </c>
      <c r="D20" s="9">
        <f t="shared" si="2"/>
        <v>0</v>
      </c>
      <c r="E20" s="9">
        <f t="shared" si="2"/>
        <v>46</v>
      </c>
      <c r="F20" s="9">
        <f t="shared" si="2"/>
        <v>109.5</v>
      </c>
      <c r="G20" s="9">
        <f t="shared" si="2"/>
        <v>246.5</v>
      </c>
    </row>
    <row r="21" spans="1:7" ht="15" customHeight="1">
      <c r="A21" s="1"/>
      <c r="B21" s="9"/>
      <c r="C21" s="9"/>
      <c r="D21" s="9"/>
      <c r="E21" s="9"/>
      <c r="F21" s="9"/>
      <c r="G21" s="9"/>
    </row>
    <row r="22" spans="1:7" ht="15" customHeight="1">
      <c r="A22" s="1" t="s">
        <v>16</v>
      </c>
      <c r="B22" s="9"/>
      <c r="C22" s="9"/>
      <c r="D22" s="9"/>
      <c r="E22" s="9"/>
      <c r="F22" s="9"/>
      <c r="G22" s="9"/>
    </row>
    <row r="23" spans="1:7" ht="15" customHeight="1">
      <c r="A23" s="2" t="s">
        <v>17</v>
      </c>
      <c r="B23" s="8">
        <v>57</v>
      </c>
      <c r="C23" s="8">
        <v>0</v>
      </c>
      <c r="D23" s="8">
        <v>0</v>
      </c>
      <c r="E23" s="8">
        <v>0</v>
      </c>
      <c r="F23" s="8">
        <v>0</v>
      </c>
      <c r="G23" s="8">
        <f>SUM(B23:F23)</f>
        <v>57</v>
      </c>
    </row>
    <row r="24" spans="1:7" ht="15" customHeight="1">
      <c r="A24" s="2" t="s">
        <v>18</v>
      </c>
      <c r="B24" s="8">
        <v>0</v>
      </c>
      <c r="C24" s="8">
        <v>0</v>
      </c>
      <c r="D24" s="8">
        <v>20</v>
      </c>
      <c r="E24" s="8">
        <v>0</v>
      </c>
      <c r="F24" s="8">
        <v>0</v>
      </c>
      <c r="G24" s="8">
        <f t="shared" ref="G24:G31" si="3">SUM(B24:F24)</f>
        <v>20</v>
      </c>
    </row>
    <row r="25" spans="1:7" ht="15" customHeight="1">
      <c r="A25" s="2" t="s">
        <v>19</v>
      </c>
      <c r="B25" s="8">
        <v>0</v>
      </c>
      <c r="C25" s="8">
        <v>0</v>
      </c>
      <c r="D25" s="8">
        <v>0</v>
      </c>
      <c r="E25" s="8">
        <v>57</v>
      </c>
      <c r="F25" s="8">
        <v>45</v>
      </c>
      <c r="G25" s="8">
        <f t="shared" si="3"/>
        <v>102</v>
      </c>
    </row>
    <row r="26" spans="1:7" ht="15" customHeight="1">
      <c r="A26" s="2" t="s">
        <v>20</v>
      </c>
      <c r="B26" s="8">
        <v>0</v>
      </c>
      <c r="C26" s="8">
        <v>0</v>
      </c>
      <c r="D26" s="8">
        <v>0</v>
      </c>
      <c r="E26" s="8">
        <v>33</v>
      </c>
      <c r="F26" s="8">
        <v>0</v>
      </c>
      <c r="G26" s="8">
        <f t="shared" si="3"/>
        <v>33</v>
      </c>
    </row>
    <row r="27" spans="1:7" ht="15" customHeight="1">
      <c r="A27" s="2" t="s">
        <v>21</v>
      </c>
      <c r="B27" s="8">
        <v>0</v>
      </c>
      <c r="C27" s="8">
        <v>0</v>
      </c>
      <c r="D27" s="8">
        <v>0</v>
      </c>
      <c r="E27" s="8">
        <v>0</v>
      </c>
      <c r="F27" s="8">
        <v>161.76</v>
      </c>
      <c r="G27" s="8">
        <f t="shared" si="3"/>
        <v>161.76</v>
      </c>
    </row>
    <row r="28" spans="1:7" ht="15" customHeight="1">
      <c r="A28" s="2" t="s">
        <v>22</v>
      </c>
      <c r="B28" s="8">
        <v>0</v>
      </c>
      <c r="C28" s="8">
        <v>0</v>
      </c>
      <c r="D28" s="8">
        <v>0</v>
      </c>
      <c r="E28" s="8">
        <v>0</v>
      </c>
      <c r="F28" s="8">
        <v>184</v>
      </c>
      <c r="G28" s="8">
        <f t="shared" si="3"/>
        <v>184</v>
      </c>
    </row>
    <row r="29" spans="1:7" ht="15" customHeight="1">
      <c r="A29" s="2" t="s">
        <v>23</v>
      </c>
      <c r="B29" s="8">
        <v>0</v>
      </c>
      <c r="C29" s="8">
        <v>0</v>
      </c>
      <c r="D29" s="8">
        <v>0</v>
      </c>
      <c r="E29" s="8">
        <v>0</v>
      </c>
      <c r="F29" s="8">
        <v>15</v>
      </c>
      <c r="G29" s="8">
        <f t="shared" si="3"/>
        <v>15</v>
      </c>
    </row>
    <row r="30" spans="1:7" ht="15" customHeight="1">
      <c r="A30" s="2" t="s">
        <v>24</v>
      </c>
      <c r="B30" s="8">
        <v>0</v>
      </c>
      <c r="C30" s="8">
        <v>0</v>
      </c>
      <c r="D30" s="8">
        <v>0</v>
      </c>
      <c r="E30" s="8">
        <v>0</v>
      </c>
      <c r="F30" s="8">
        <v>55</v>
      </c>
      <c r="G30" s="8">
        <f t="shared" si="3"/>
        <v>55</v>
      </c>
    </row>
    <row r="31" spans="1:7" ht="15" customHeight="1">
      <c r="A31" s="2" t="s">
        <v>25</v>
      </c>
      <c r="B31" s="8">
        <v>0</v>
      </c>
      <c r="C31" s="8">
        <v>0</v>
      </c>
      <c r="D31" s="8">
        <v>0</v>
      </c>
      <c r="E31" s="8">
        <v>32</v>
      </c>
      <c r="F31" s="8">
        <v>0</v>
      </c>
      <c r="G31" s="8">
        <f t="shared" si="3"/>
        <v>32</v>
      </c>
    </row>
    <row r="32" spans="1:7" ht="15" customHeight="1">
      <c r="A32" s="1" t="s">
        <v>35</v>
      </c>
      <c r="B32" s="9">
        <f>SUM(B23:B31)</f>
        <v>57</v>
      </c>
      <c r="C32" s="9">
        <f t="shared" ref="C32:G32" si="4">SUM(C23:C31)</f>
        <v>0</v>
      </c>
      <c r="D32" s="9">
        <f t="shared" si="4"/>
        <v>20</v>
      </c>
      <c r="E32" s="9">
        <f t="shared" si="4"/>
        <v>122</v>
      </c>
      <c r="F32" s="9">
        <f t="shared" si="4"/>
        <v>460.76</v>
      </c>
      <c r="G32" s="9">
        <f t="shared" si="4"/>
        <v>659.76</v>
      </c>
    </row>
    <row r="33" spans="1:7" ht="15" customHeight="1">
      <c r="A33" s="1"/>
      <c r="B33" s="9"/>
      <c r="C33" s="9"/>
      <c r="D33" s="9"/>
      <c r="E33" s="9"/>
      <c r="F33" s="9"/>
      <c r="G33" s="9"/>
    </row>
    <row r="34" spans="1:7" ht="15" customHeight="1">
      <c r="A34" s="1" t="s">
        <v>26</v>
      </c>
      <c r="B34" s="9"/>
      <c r="C34" s="9"/>
      <c r="D34" s="9"/>
      <c r="E34" s="9"/>
      <c r="F34" s="9"/>
      <c r="G34" s="9"/>
    </row>
    <row r="35" spans="1:7" ht="15" customHeight="1">
      <c r="A35" s="2" t="s">
        <v>27</v>
      </c>
      <c r="B35" s="8">
        <v>0</v>
      </c>
      <c r="C35" s="8">
        <v>0</v>
      </c>
      <c r="D35" s="8">
        <v>0</v>
      </c>
      <c r="E35" s="8">
        <v>55</v>
      </c>
      <c r="F35" s="8">
        <v>0</v>
      </c>
      <c r="G35" s="8">
        <f>SUM(B35:F35)</f>
        <v>55</v>
      </c>
    </row>
    <row r="36" spans="1:7" ht="15" customHeight="1">
      <c r="A36" s="2" t="s">
        <v>28</v>
      </c>
      <c r="B36" s="8">
        <v>0</v>
      </c>
      <c r="C36" s="8">
        <v>0</v>
      </c>
      <c r="D36" s="8">
        <v>0</v>
      </c>
      <c r="E36" s="8">
        <v>208</v>
      </c>
      <c r="F36" s="8">
        <v>0</v>
      </c>
      <c r="G36" s="8">
        <f t="shared" ref="G36:G41" si="5">SUM(B36:F36)</f>
        <v>208</v>
      </c>
    </row>
    <row r="37" spans="1:7" ht="15" customHeight="1">
      <c r="A37" s="2" t="s">
        <v>29</v>
      </c>
      <c r="B37" s="8">
        <v>0</v>
      </c>
      <c r="C37" s="8">
        <v>0</v>
      </c>
      <c r="D37" s="8">
        <v>0</v>
      </c>
      <c r="E37" s="8">
        <v>90</v>
      </c>
      <c r="F37" s="8">
        <v>0</v>
      </c>
      <c r="G37" s="8">
        <f t="shared" si="5"/>
        <v>90</v>
      </c>
    </row>
    <row r="38" spans="1:7" ht="15" customHeight="1">
      <c r="A38" s="2" t="s">
        <v>30</v>
      </c>
      <c r="B38" s="8">
        <v>0</v>
      </c>
      <c r="C38" s="8">
        <v>0</v>
      </c>
      <c r="D38" s="8">
        <v>0</v>
      </c>
      <c r="E38" s="8">
        <v>93</v>
      </c>
      <c r="F38" s="8">
        <v>0</v>
      </c>
      <c r="G38" s="8">
        <f t="shared" si="5"/>
        <v>93</v>
      </c>
    </row>
    <row r="39" spans="1:7" ht="15" customHeight="1">
      <c r="A39" s="2" t="s">
        <v>31</v>
      </c>
      <c r="B39" s="8">
        <v>0</v>
      </c>
      <c r="C39" s="8">
        <v>0</v>
      </c>
      <c r="D39" s="8">
        <v>0</v>
      </c>
      <c r="E39" s="8">
        <v>152</v>
      </c>
      <c r="F39" s="8">
        <v>0</v>
      </c>
      <c r="G39" s="8">
        <f t="shared" si="5"/>
        <v>152</v>
      </c>
    </row>
    <row r="40" spans="1:7" ht="15" customHeight="1">
      <c r="A40" s="2" t="s">
        <v>32</v>
      </c>
      <c r="B40" s="8">
        <v>0</v>
      </c>
      <c r="C40" s="8">
        <v>0</v>
      </c>
      <c r="D40" s="8">
        <v>0</v>
      </c>
      <c r="E40" s="8">
        <v>99</v>
      </c>
      <c r="F40" s="8">
        <v>0</v>
      </c>
      <c r="G40" s="8">
        <f t="shared" si="5"/>
        <v>99</v>
      </c>
    </row>
    <row r="41" spans="1:7" ht="15" customHeight="1">
      <c r="A41" s="2" t="s">
        <v>33</v>
      </c>
      <c r="B41" s="8">
        <v>0</v>
      </c>
      <c r="C41" s="8">
        <v>0</v>
      </c>
      <c r="D41" s="8">
        <v>0</v>
      </c>
      <c r="E41" s="8">
        <v>85.2</v>
      </c>
      <c r="F41" s="8">
        <v>0</v>
      </c>
      <c r="G41" s="8">
        <f t="shared" si="5"/>
        <v>85.2</v>
      </c>
    </row>
    <row r="42" spans="1:7" ht="15" customHeight="1">
      <c r="A42" s="1" t="s">
        <v>35</v>
      </c>
      <c r="B42" s="9">
        <f>SUM(B35:B41)</f>
        <v>0</v>
      </c>
      <c r="C42" s="9">
        <f t="shared" ref="C42:G42" si="6">SUM(C35:C41)</f>
        <v>0</v>
      </c>
      <c r="D42" s="9">
        <f t="shared" si="6"/>
        <v>0</v>
      </c>
      <c r="E42" s="9">
        <f t="shared" si="6"/>
        <v>782.2</v>
      </c>
      <c r="F42" s="9">
        <f t="shared" si="6"/>
        <v>0</v>
      </c>
      <c r="G42" s="9">
        <f t="shared" si="6"/>
        <v>782.2</v>
      </c>
    </row>
    <row r="43" spans="1:7">
      <c r="B43" s="10"/>
      <c r="C43" s="10"/>
      <c r="D43" s="10"/>
      <c r="E43" s="10"/>
      <c r="F43" s="10"/>
      <c r="G43" s="10"/>
    </row>
    <row r="44" spans="1:7">
      <c r="A44" s="1" t="s">
        <v>36</v>
      </c>
      <c r="B44" s="11">
        <f>B12+B20+B42</f>
        <v>0</v>
      </c>
      <c r="C44" s="11">
        <f t="shared" ref="C44:G44" si="7">C12+C20+C42</f>
        <v>91</v>
      </c>
      <c r="D44" s="11">
        <f t="shared" si="7"/>
        <v>0</v>
      </c>
      <c r="E44" s="11">
        <f t="shared" si="7"/>
        <v>828.2</v>
      </c>
      <c r="F44" s="11">
        <f t="shared" si="7"/>
        <v>181.5</v>
      </c>
      <c r="G44" s="11">
        <f t="shared" si="7"/>
        <v>1100.7</v>
      </c>
    </row>
  </sheetData>
  <mergeCells count="1">
    <mergeCell ref="A4:G4"/>
  </mergeCells>
  <pageMargins left="0" right="0" top="0" bottom="0" header="0.5" footer="0.5"/>
  <pageSetup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SORTVIS_ARTVIS_OVERSIGT_OVER_AR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Mouillet</dc:creator>
  <cp:lastModifiedBy>Claire Mouillet</cp:lastModifiedBy>
  <dcterms:created xsi:type="dcterms:W3CDTF">2020-02-04T13:07:40Z</dcterms:created>
  <dcterms:modified xsi:type="dcterms:W3CDTF">2020-03-11T10:15:33Z</dcterms:modified>
</cp:coreProperties>
</file>