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0\"/>
    </mc:Choice>
  </mc:AlternateContent>
  <xr:revisionPtr revIDLastSave="0" documentId="13_ncr:1_{61D1446E-84CD-4AF1-8959-AA9D165404E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CERTIFICEREDE_MAENGDER_AF_MARKF" sheetId="1" r:id="rId1"/>
  </sheets>
  <calcPr calcId="181029"/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B52" i="1"/>
  <c r="G51" i="1"/>
  <c r="G50" i="1"/>
  <c r="C47" i="1"/>
  <c r="D47" i="1"/>
  <c r="E47" i="1"/>
  <c r="F47" i="1"/>
  <c r="G47" i="1"/>
  <c r="B47" i="1"/>
  <c r="G46" i="1"/>
  <c r="G45" i="1"/>
  <c r="C42" i="1"/>
  <c r="D42" i="1"/>
  <c r="E42" i="1"/>
  <c r="F42" i="1"/>
  <c r="G42" i="1"/>
  <c r="B42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6" i="1"/>
  <c r="C23" i="1"/>
  <c r="D23" i="1"/>
  <c r="E23" i="1"/>
  <c r="F23" i="1"/>
  <c r="G23" i="1"/>
  <c r="B23" i="1"/>
  <c r="G18" i="1"/>
  <c r="G19" i="1"/>
  <c r="G20" i="1"/>
  <c r="G21" i="1"/>
  <c r="G22" i="1"/>
  <c r="G17" i="1"/>
  <c r="C14" i="1"/>
  <c r="D14" i="1"/>
  <c r="E14" i="1"/>
  <c r="F14" i="1"/>
  <c r="G14" i="1"/>
  <c r="B14" i="1"/>
  <c r="G12" i="1"/>
</calcChain>
</file>

<file path=xl/sharedStrings.xml><?xml version="1.0" encoding="utf-8"?>
<sst xmlns="http://schemas.openxmlformats.org/spreadsheetml/2006/main" count="51" uniqueCount="41">
  <si>
    <t>FM</t>
  </si>
  <si>
    <t>PB</t>
  </si>
  <si>
    <t>BA</t>
  </si>
  <si>
    <t>C1</t>
  </si>
  <si>
    <t>C2</t>
  </si>
  <si>
    <t>I alt</t>
  </si>
  <si>
    <t>(ton)</t>
  </si>
  <si>
    <t>alm. honningurt</t>
  </si>
  <si>
    <t>olieræddike</t>
  </si>
  <si>
    <t>Græsmarksbælgplant</t>
  </si>
  <si>
    <t>alm. kællingetand</t>
  </si>
  <si>
    <t>alsikekløver</t>
  </si>
  <si>
    <t>humlesneglebælg</t>
  </si>
  <si>
    <t>hvidkløver</t>
  </si>
  <si>
    <t>lucerne</t>
  </si>
  <si>
    <t>rødkløver</t>
  </si>
  <si>
    <t>Græsser</t>
  </si>
  <si>
    <t>Hvene, almindelig</t>
  </si>
  <si>
    <t>alm. hundegræs</t>
  </si>
  <si>
    <t>alm. rajgræs</t>
  </si>
  <si>
    <t>alm. rapgræs</t>
  </si>
  <si>
    <t>bakkesvingel</t>
  </si>
  <si>
    <t>engrapgræs</t>
  </si>
  <si>
    <t>engsvingel</t>
  </si>
  <si>
    <t>fåresvingel</t>
  </si>
  <si>
    <t>hybridrajgræs</t>
  </si>
  <si>
    <t>italiensk rajgræs</t>
  </si>
  <si>
    <t>krybhvene</t>
  </si>
  <si>
    <t>rajsvingel</t>
  </si>
  <si>
    <t>rød svingel</t>
  </si>
  <si>
    <t>strandsvingel</t>
  </si>
  <si>
    <t>timoté</t>
  </si>
  <si>
    <t>westerwoldisk rajgræs</t>
  </si>
  <si>
    <t>gul sennep</t>
  </si>
  <si>
    <t>vinterraps</t>
  </si>
  <si>
    <t>Rodfrugter</t>
  </si>
  <si>
    <t>foderbede</t>
  </si>
  <si>
    <t>sukkerroe</t>
  </si>
  <si>
    <t>Andre Foderplanter</t>
  </si>
  <si>
    <t>Olie-Spindplanter</t>
  </si>
  <si>
    <t>Certificerede mængder af markfrø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</si>
</sst>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</font>
    <font>
      <b/>
      <sz val="9"/>
      <color indexed="8"/>
      <name val="SansSerif"/>
    </font>
    <font>
      <sz val="9"/>
      <color indexed="8"/>
      <name val="SansSerif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right" vertical="top" wrapText="1"/>
    </xf>
    <xf numFmtId="14" fontId="1" fillId="0" borderId="0" xfId="0" applyNumberFormat="1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0" fillId="0" borderId="0" xfId="0" applyAlignment="1"/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4" fontId="4" fillId="0" borderId="0" xfId="0" applyNumberFormat="1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horizontal="right" vertical="top" wrapText="1"/>
    </xf>
    <xf numFmtId="0" fontId="4" fillId="0" borderId="0" xfId="0" applyFont="1" applyAlignment="1" applyProtection="1">
      <alignment vertical="top" wrapText="1"/>
    </xf>
    <xf numFmtId="0" fontId="1" fillId="0" borderId="1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left" vertical="top" wrapText="1"/>
    </xf>
    <xf numFmtId="4" fontId="3" fillId="0" borderId="2" xfId="0" applyNumberFormat="1" applyFont="1" applyBorder="1" applyAlignment="1" applyProtection="1">
      <alignment horizontal="right" vertical="top" wrapText="1"/>
    </xf>
    <xf numFmtId="14" fontId="1" fillId="0" borderId="0" xfId="0" applyNumberFormat="1" applyFont="1" applyAlignment="1" applyProtection="1">
      <alignment vertical="top"/>
    </xf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170156</xdr:colOff>
      <xdr:row>2</xdr:row>
      <xdr:rowOff>57187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4E33233-E44D-4EDA-BCE9-BEC71E4DD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26666" cy="428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workbookViewId="0">
      <selection activeCell="B52" sqref="B52:G52"/>
    </sheetView>
  </sheetViews>
  <sheetFormatPr defaultRowHeight="13.2"/>
  <cols>
    <col min="1" max="1" width="25.21875" customWidth="1"/>
    <col min="2" max="6" width="11.77734375" customWidth="1"/>
    <col min="7" max="8" width="16.77734375" customWidth="1"/>
  </cols>
  <sheetData>
    <row r="1" spans="1:8" s="6" customFormat="1" ht="15" customHeight="1">
      <c r="A1" s="4"/>
      <c r="B1" s="5"/>
      <c r="C1" s="5"/>
      <c r="D1" s="5"/>
      <c r="E1" s="5"/>
      <c r="F1" s="5"/>
      <c r="G1" s="17">
        <v>44075</v>
      </c>
      <c r="H1" s="5"/>
    </row>
    <row r="2" spans="1:8" s="6" customFormat="1" ht="15" customHeight="1">
      <c r="A2" s="7"/>
      <c r="B2" s="5"/>
      <c r="C2" s="5"/>
      <c r="D2" s="5"/>
      <c r="E2" s="5"/>
      <c r="F2" s="5"/>
      <c r="G2" s="5"/>
      <c r="H2" s="5"/>
    </row>
    <row r="3" spans="1:8" s="6" customFormat="1" ht="15" customHeight="1">
      <c r="A3" s="5"/>
      <c r="B3" s="5"/>
      <c r="C3" s="5"/>
      <c r="D3" s="5"/>
      <c r="E3" s="5"/>
      <c r="F3" s="5"/>
      <c r="G3" s="5"/>
      <c r="H3" s="5"/>
    </row>
    <row r="4" spans="1:8" s="6" customFormat="1" ht="15" customHeight="1">
      <c r="A4" s="5"/>
      <c r="B4" s="5"/>
      <c r="C4" s="5"/>
      <c r="D4" s="5"/>
      <c r="E4" s="5"/>
      <c r="F4" s="5"/>
      <c r="G4" s="5"/>
      <c r="H4" s="5"/>
    </row>
    <row r="5" spans="1:8" s="6" customFormat="1" ht="15" customHeight="1">
      <c r="A5" s="18" t="s">
        <v>40</v>
      </c>
      <c r="B5" s="18"/>
      <c r="C5" s="18"/>
      <c r="D5" s="18"/>
      <c r="E5" s="18"/>
      <c r="F5" s="18"/>
      <c r="G5" s="18"/>
      <c r="H5" s="5"/>
    </row>
    <row r="6" spans="1:8" s="6" customFormat="1" ht="15" customHeight="1">
      <c r="A6" s="5"/>
      <c r="B6" s="5"/>
      <c r="C6" s="5"/>
      <c r="D6" s="5"/>
      <c r="E6" s="5"/>
      <c r="F6" s="5"/>
      <c r="G6" s="5"/>
      <c r="H6" s="5"/>
    </row>
    <row r="7" spans="1:8" s="6" customFormat="1" ht="15" customHeight="1">
      <c r="A7" s="5"/>
      <c r="B7" s="5"/>
      <c r="C7" s="5"/>
      <c r="D7" s="5"/>
      <c r="E7" s="5"/>
      <c r="F7" s="5"/>
      <c r="G7" s="5"/>
      <c r="H7" s="5"/>
    </row>
    <row r="8" spans="1:8" ht="15" customHeight="1">
      <c r="A8" s="1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1"/>
    </row>
    <row r="9" spans="1:8" ht="15" customHeight="1" thickBot="1">
      <c r="A9" s="1"/>
      <c r="B9" s="14" t="s">
        <v>6</v>
      </c>
      <c r="C9" s="14" t="s">
        <v>6</v>
      </c>
      <c r="D9" s="14" t="s">
        <v>6</v>
      </c>
      <c r="E9" s="14" t="s">
        <v>6</v>
      </c>
      <c r="F9" s="14" t="s">
        <v>6</v>
      </c>
      <c r="G9" s="14" t="s">
        <v>6</v>
      </c>
      <c r="H9" s="1"/>
    </row>
    <row r="10" spans="1:8" ht="15" customHeight="1">
      <c r="A10" s="1"/>
      <c r="B10" s="3"/>
      <c r="C10" s="3"/>
      <c r="D10" s="3"/>
      <c r="E10" s="3"/>
      <c r="F10" s="3"/>
      <c r="G10" s="3"/>
      <c r="H10" s="1"/>
    </row>
    <row r="11" spans="1:8" ht="15" customHeight="1">
      <c r="A11" s="8" t="s">
        <v>38</v>
      </c>
      <c r="B11" s="10"/>
      <c r="C11" s="10"/>
      <c r="D11" s="10"/>
      <c r="E11" s="10"/>
      <c r="F11" s="10"/>
      <c r="G11" s="10"/>
      <c r="H11" s="1"/>
    </row>
    <row r="12" spans="1:8" ht="15" customHeight="1">
      <c r="A12" s="13" t="s">
        <v>7</v>
      </c>
      <c r="B12" s="11">
        <v>0</v>
      </c>
      <c r="C12" s="11">
        <v>0</v>
      </c>
      <c r="D12" s="11">
        <v>0</v>
      </c>
      <c r="E12" s="11">
        <v>6.61</v>
      </c>
      <c r="F12" s="11">
        <v>0</v>
      </c>
      <c r="G12" s="11">
        <f>SUM(B12:F12)</f>
        <v>6.61</v>
      </c>
      <c r="H12" s="1"/>
    </row>
    <row r="13" spans="1:8" ht="15" customHeight="1" thickBot="1">
      <c r="A13" s="13" t="s">
        <v>8</v>
      </c>
      <c r="B13" s="11">
        <v>0</v>
      </c>
      <c r="C13" s="11">
        <v>0</v>
      </c>
      <c r="D13" s="11">
        <v>0</v>
      </c>
      <c r="E13" s="11">
        <v>219.048</v>
      </c>
      <c r="F13" s="11">
        <v>0</v>
      </c>
      <c r="G13" s="11">
        <v>219.048</v>
      </c>
      <c r="H13" s="1"/>
    </row>
    <row r="14" spans="1:8" ht="15" customHeight="1">
      <c r="A14" s="15" t="s">
        <v>5</v>
      </c>
      <c r="B14" s="16">
        <f>SUM(B12:B13)</f>
        <v>0</v>
      </c>
      <c r="C14" s="16">
        <f t="shared" ref="C14:G14" si="0">SUM(C12:C13)</f>
        <v>0</v>
      </c>
      <c r="D14" s="16">
        <f t="shared" si="0"/>
        <v>0</v>
      </c>
      <c r="E14" s="16">
        <f t="shared" si="0"/>
        <v>225.65800000000002</v>
      </c>
      <c r="F14" s="16">
        <f t="shared" si="0"/>
        <v>0</v>
      </c>
      <c r="G14" s="16">
        <f t="shared" si="0"/>
        <v>225.65800000000002</v>
      </c>
      <c r="H14" s="1"/>
    </row>
    <row r="15" spans="1:8" ht="15" customHeight="1">
      <c r="A15" s="8"/>
      <c r="B15" s="12"/>
      <c r="C15" s="12"/>
      <c r="D15" s="12"/>
      <c r="E15" s="12"/>
      <c r="F15" s="12"/>
      <c r="G15" s="12"/>
      <c r="H15" s="1"/>
    </row>
    <row r="16" spans="1:8" ht="15" customHeight="1">
      <c r="A16" s="8" t="s">
        <v>9</v>
      </c>
      <c r="B16" s="12"/>
      <c r="C16" s="12"/>
      <c r="D16" s="12"/>
      <c r="E16" s="12"/>
      <c r="F16" s="12"/>
      <c r="G16" s="12"/>
      <c r="H16" s="1"/>
    </row>
    <row r="17" spans="1:8" ht="15" customHeight="1">
      <c r="A17" s="9" t="s">
        <v>10</v>
      </c>
      <c r="B17" s="11">
        <v>0</v>
      </c>
      <c r="C17" s="11">
        <v>0</v>
      </c>
      <c r="D17" s="11">
        <v>4.01</v>
      </c>
      <c r="E17" s="11">
        <v>10.409000000000001</v>
      </c>
      <c r="F17" s="11">
        <v>0</v>
      </c>
      <c r="G17" s="11">
        <f>SUM(B17:F17)</f>
        <v>14.419</v>
      </c>
      <c r="H17" s="1"/>
    </row>
    <row r="18" spans="1:8" ht="15" customHeight="1">
      <c r="A18" s="9" t="s">
        <v>11</v>
      </c>
      <c r="B18" s="11">
        <v>0</v>
      </c>
      <c r="C18" s="11">
        <v>0</v>
      </c>
      <c r="D18" s="11">
        <v>0</v>
      </c>
      <c r="E18" s="11">
        <v>28.172000000000001</v>
      </c>
      <c r="F18" s="11">
        <v>0</v>
      </c>
      <c r="G18" s="11">
        <f t="shared" ref="G18:G22" si="1">SUM(B18:F18)</f>
        <v>28.172000000000001</v>
      </c>
      <c r="H18" s="1"/>
    </row>
    <row r="19" spans="1:8" ht="15" customHeight="1">
      <c r="A19" s="9" t="s">
        <v>12</v>
      </c>
      <c r="B19" s="11">
        <v>0</v>
      </c>
      <c r="C19" s="11">
        <v>0</v>
      </c>
      <c r="D19" s="11">
        <v>0</v>
      </c>
      <c r="E19" s="11">
        <v>41.247</v>
      </c>
      <c r="F19" s="11">
        <v>0</v>
      </c>
      <c r="G19" s="11">
        <f t="shared" si="1"/>
        <v>41.247</v>
      </c>
      <c r="H19" s="1"/>
    </row>
    <row r="20" spans="1:8" ht="15" customHeight="1">
      <c r="A20" s="9" t="s">
        <v>13</v>
      </c>
      <c r="B20" s="11">
        <v>0</v>
      </c>
      <c r="C20" s="11">
        <v>6.1470000000000002</v>
      </c>
      <c r="D20" s="11">
        <v>38.433999999999997</v>
      </c>
      <c r="E20" s="11">
        <v>2023.9649999999999</v>
      </c>
      <c r="F20" s="11">
        <v>0</v>
      </c>
      <c r="G20" s="11">
        <f t="shared" si="1"/>
        <v>2068.5459999999998</v>
      </c>
      <c r="H20" s="1"/>
    </row>
    <row r="21" spans="1:8" ht="15" customHeight="1">
      <c r="A21" s="9" t="s">
        <v>14</v>
      </c>
      <c r="B21" s="11">
        <v>0</v>
      </c>
      <c r="C21" s="11">
        <v>0</v>
      </c>
      <c r="D21" s="11">
        <v>4.16</v>
      </c>
      <c r="E21" s="11">
        <v>81.820999999999998</v>
      </c>
      <c r="F21" s="11">
        <v>0</v>
      </c>
      <c r="G21" s="11">
        <f t="shared" si="1"/>
        <v>85.980999999999995</v>
      </c>
      <c r="H21" s="1"/>
    </row>
    <row r="22" spans="1:8" ht="15" customHeight="1" thickBot="1">
      <c r="A22" s="9" t="s">
        <v>15</v>
      </c>
      <c r="B22" s="11">
        <v>0</v>
      </c>
      <c r="C22" s="11">
        <v>0.2</v>
      </c>
      <c r="D22" s="11">
        <v>5.0549999999999997</v>
      </c>
      <c r="E22" s="11">
        <v>462.86099999999999</v>
      </c>
      <c r="F22" s="11">
        <v>0</v>
      </c>
      <c r="G22" s="11">
        <f t="shared" si="1"/>
        <v>468.11599999999999</v>
      </c>
      <c r="H22" s="1"/>
    </row>
    <row r="23" spans="1:8" ht="15" customHeight="1">
      <c r="A23" s="15" t="s">
        <v>5</v>
      </c>
      <c r="B23" s="16">
        <f>SUM(B17:B22)</f>
        <v>0</v>
      </c>
      <c r="C23" s="16">
        <f t="shared" ref="C23:G23" si="2">SUM(C17:C22)</f>
        <v>6.3470000000000004</v>
      </c>
      <c r="D23" s="16">
        <f t="shared" si="2"/>
        <v>51.658999999999999</v>
      </c>
      <c r="E23" s="16">
        <f t="shared" si="2"/>
        <v>2648.4749999999999</v>
      </c>
      <c r="F23" s="16">
        <f t="shared" si="2"/>
        <v>0</v>
      </c>
      <c r="G23" s="16">
        <f t="shared" si="2"/>
        <v>2706.4809999999998</v>
      </c>
      <c r="H23" s="1"/>
    </row>
    <row r="24" spans="1:8" ht="15" customHeight="1">
      <c r="A24" s="8"/>
      <c r="B24" s="12"/>
      <c r="C24" s="12"/>
      <c r="D24" s="12"/>
      <c r="E24" s="12"/>
      <c r="F24" s="12"/>
      <c r="G24" s="12"/>
      <c r="H24" s="1"/>
    </row>
    <row r="25" spans="1:8" ht="15" customHeight="1">
      <c r="A25" s="8" t="s">
        <v>16</v>
      </c>
      <c r="B25" s="12"/>
      <c r="C25" s="12"/>
      <c r="D25" s="12"/>
      <c r="E25" s="12"/>
      <c r="F25" s="12"/>
      <c r="G25" s="12"/>
      <c r="H25" s="1"/>
    </row>
    <row r="26" spans="1:8" ht="15" customHeight="1">
      <c r="A26" s="9" t="s">
        <v>17</v>
      </c>
      <c r="B26" s="11">
        <v>0</v>
      </c>
      <c r="C26" s="11">
        <v>0</v>
      </c>
      <c r="D26" s="11">
        <v>1.339</v>
      </c>
      <c r="E26" s="11">
        <v>58.408000000000001</v>
      </c>
      <c r="F26" s="11">
        <v>0</v>
      </c>
      <c r="G26" s="11">
        <f>SUM(B26:F26)</f>
        <v>59.747</v>
      </c>
      <c r="H26" s="1"/>
    </row>
    <row r="27" spans="1:8" ht="15" customHeight="1">
      <c r="A27" s="9" t="s">
        <v>18</v>
      </c>
      <c r="B27" s="11">
        <v>0</v>
      </c>
      <c r="C27" s="11">
        <v>62.274000000000001</v>
      </c>
      <c r="D27" s="11">
        <v>74.313000000000002</v>
      </c>
      <c r="E27" s="11">
        <v>5646.7860000000001</v>
      </c>
      <c r="F27" s="11">
        <v>0</v>
      </c>
      <c r="G27" s="11">
        <f t="shared" ref="G27:G41" si="3">SUM(B27:F27)</f>
        <v>5783.3729999999996</v>
      </c>
      <c r="H27" s="1"/>
    </row>
    <row r="28" spans="1:8" ht="15" customHeight="1">
      <c r="A28" s="9" t="s">
        <v>19</v>
      </c>
      <c r="B28" s="11">
        <v>26.318999999999999</v>
      </c>
      <c r="C28" s="11">
        <v>124.057</v>
      </c>
      <c r="D28" s="11">
        <v>872.39300000000003</v>
      </c>
      <c r="E28" s="11">
        <v>75880.744000000006</v>
      </c>
      <c r="F28" s="11">
        <v>0</v>
      </c>
      <c r="G28" s="11">
        <f t="shared" si="3"/>
        <v>76903.513000000006</v>
      </c>
      <c r="H28" s="1"/>
    </row>
    <row r="29" spans="1:8" ht="15" customHeight="1">
      <c r="A29" s="9" t="s">
        <v>20</v>
      </c>
      <c r="B29" s="11">
        <v>0</v>
      </c>
      <c r="C29" s="11">
        <v>0</v>
      </c>
      <c r="D29" s="11">
        <v>0</v>
      </c>
      <c r="E29" s="11">
        <v>61.31</v>
      </c>
      <c r="F29" s="11">
        <v>0</v>
      </c>
      <c r="G29" s="11">
        <f t="shared" si="3"/>
        <v>61.31</v>
      </c>
      <c r="H29" s="1"/>
    </row>
    <row r="30" spans="1:8" ht="15" customHeight="1">
      <c r="A30" s="9" t="s">
        <v>21</v>
      </c>
      <c r="B30" s="11">
        <v>0</v>
      </c>
      <c r="C30" s="11">
        <v>0.66</v>
      </c>
      <c r="D30" s="11">
        <v>18.623000000000001</v>
      </c>
      <c r="E30" s="11">
        <v>1038.52</v>
      </c>
      <c r="F30" s="11">
        <v>0</v>
      </c>
      <c r="G30" s="11">
        <f t="shared" si="3"/>
        <v>1057.8029999999999</v>
      </c>
      <c r="H30" s="1"/>
    </row>
    <row r="31" spans="1:8" ht="15" customHeight="1">
      <c r="A31" s="9" t="s">
        <v>22</v>
      </c>
      <c r="B31" s="11">
        <v>0</v>
      </c>
      <c r="C31" s="11">
        <v>1.3160000000000001</v>
      </c>
      <c r="D31" s="11">
        <v>238.87700000000001</v>
      </c>
      <c r="E31" s="11">
        <v>12446.67</v>
      </c>
      <c r="F31" s="11">
        <v>0</v>
      </c>
      <c r="G31" s="11">
        <f t="shared" si="3"/>
        <v>12686.862999999999</v>
      </c>
      <c r="H31" s="1"/>
    </row>
    <row r="32" spans="1:8" ht="15" customHeight="1">
      <c r="A32" s="9" t="s">
        <v>23</v>
      </c>
      <c r="B32" s="11">
        <v>0</v>
      </c>
      <c r="C32" s="11">
        <v>0.97499999999999998</v>
      </c>
      <c r="D32" s="11">
        <v>0</v>
      </c>
      <c r="E32" s="11">
        <v>290.71199999999999</v>
      </c>
      <c r="F32" s="11">
        <v>0</v>
      </c>
      <c r="G32" s="11">
        <f t="shared" si="3"/>
        <v>291.68700000000001</v>
      </c>
      <c r="H32" s="1"/>
    </row>
    <row r="33" spans="1:8" ht="15" customHeight="1">
      <c r="A33" s="9" t="s">
        <v>24</v>
      </c>
      <c r="B33" s="11">
        <v>0</v>
      </c>
      <c r="C33" s="11">
        <v>0</v>
      </c>
      <c r="D33" s="11">
        <v>0</v>
      </c>
      <c r="E33" s="11">
        <v>9.58</v>
      </c>
      <c r="F33" s="11">
        <v>0</v>
      </c>
      <c r="G33" s="11">
        <f t="shared" si="3"/>
        <v>9.58</v>
      </c>
      <c r="H33" s="1"/>
    </row>
    <row r="34" spans="1:8" ht="15" customHeight="1">
      <c r="A34" s="9" t="s">
        <v>25</v>
      </c>
      <c r="B34" s="11">
        <v>7.0000000000000007E-2</v>
      </c>
      <c r="C34" s="11">
        <v>2.5680000000000001</v>
      </c>
      <c r="D34" s="11">
        <v>33.450000000000003</v>
      </c>
      <c r="E34" s="11">
        <v>930.28</v>
      </c>
      <c r="F34" s="11">
        <v>0</v>
      </c>
      <c r="G34" s="11">
        <f t="shared" si="3"/>
        <v>966.36799999999994</v>
      </c>
      <c r="H34" s="1"/>
    </row>
    <row r="35" spans="1:8" ht="15" customHeight="1">
      <c r="A35" s="9" t="s">
        <v>26</v>
      </c>
      <c r="B35" s="11">
        <v>0</v>
      </c>
      <c r="C35" s="11">
        <v>4</v>
      </c>
      <c r="D35" s="11">
        <v>162.59299999999999</v>
      </c>
      <c r="E35" s="11">
        <v>2969.7660000000001</v>
      </c>
      <c r="F35" s="11">
        <v>0</v>
      </c>
      <c r="G35" s="11">
        <f t="shared" si="3"/>
        <v>3136.3589999999999</v>
      </c>
      <c r="H35" s="1"/>
    </row>
    <row r="36" spans="1:8" ht="15" customHeight="1">
      <c r="A36" s="9" t="s">
        <v>27</v>
      </c>
      <c r="B36" s="11">
        <v>0</v>
      </c>
      <c r="C36" s="11">
        <v>0.3</v>
      </c>
      <c r="D36" s="11">
        <v>0</v>
      </c>
      <c r="E36" s="11">
        <v>94.409000000000006</v>
      </c>
      <c r="F36" s="11">
        <v>0</v>
      </c>
      <c r="G36" s="11">
        <f t="shared" si="3"/>
        <v>94.709000000000003</v>
      </c>
      <c r="H36" s="1"/>
    </row>
    <row r="37" spans="1:8" ht="15" customHeight="1">
      <c r="A37" s="9" t="s">
        <v>28</v>
      </c>
      <c r="B37" s="11">
        <v>0</v>
      </c>
      <c r="C37" s="11">
        <v>0.9</v>
      </c>
      <c r="D37" s="11">
        <v>50.758000000000003</v>
      </c>
      <c r="E37" s="11">
        <v>1750.2650000000001</v>
      </c>
      <c r="F37" s="11">
        <v>0</v>
      </c>
      <c r="G37" s="11">
        <f t="shared" si="3"/>
        <v>1801.923</v>
      </c>
      <c r="H37" s="1"/>
    </row>
    <row r="38" spans="1:8" ht="15" customHeight="1">
      <c r="A38" s="9" t="s">
        <v>29</v>
      </c>
      <c r="B38" s="11">
        <v>0</v>
      </c>
      <c r="C38" s="11">
        <v>44.003</v>
      </c>
      <c r="D38" s="11">
        <v>606.625</v>
      </c>
      <c r="E38" s="11">
        <v>29780.571</v>
      </c>
      <c r="F38" s="11">
        <v>0</v>
      </c>
      <c r="G38" s="11">
        <f t="shared" si="3"/>
        <v>30431.199000000001</v>
      </c>
      <c r="H38" s="1"/>
    </row>
    <row r="39" spans="1:8" ht="15" customHeight="1">
      <c r="A39" s="9" t="s">
        <v>30</v>
      </c>
      <c r="B39" s="11">
        <v>0</v>
      </c>
      <c r="C39" s="11">
        <v>2.8759999999999999</v>
      </c>
      <c r="D39" s="11">
        <v>150.36799999999999</v>
      </c>
      <c r="E39" s="11">
        <v>11256.938</v>
      </c>
      <c r="F39" s="11">
        <v>0</v>
      </c>
      <c r="G39" s="11">
        <f t="shared" si="3"/>
        <v>11410.182000000001</v>
      </c>
      <c r="H39" s="1"/>
    </row>
    <row r="40" spans="1:8" ht="15" customHeight="1">
      <c r="A40" s="9" t="s">
        <v>31</v>
      </c>
      <c r="B40" s="11">
        <v>0</v>
      </c>
      <c r="C40" s="11">
        <v>0</v>
      </c>
      <c r="D40" s="11">
        <v>29.292999999999999</v>
      </c>
      <c r="E40" s="11">
        <v>852.971</v>
      </c>
      <c r="F40" s="11">
        <v>0</v>
      </c>
      <c r="G40" s="11">
        <f t="shared" si="3"/>
        <v>882.26400000000001</v>
      </c>
      <c r="H40" s="1"/>
    </row>
    <row r="41" spans="1:8" ht="15" customHeight="1" thickBot="1">
      <c r="A41" s="9" t="s">
        <v>32</v>
      </c>
      <c r="B41" s="11">
        <v>0.15</v>
      </c>
      <c r="C41" s="11">
        <v>0.35</v>
      </c>
      <c r="D41" s="11">
        <v>69.302000000000007</v>
      </c>
      <c r="E41" s="11">
        <v>462.375</v>
      </c>
      <c r="F41" s="11">
        <v>0</v>
      </c>
      <c r="G41" s="11">
        <f t="shared" si="3"/>
        <v>532.17700000000002</v>
      </c>
      <c r="H41" s="1"/>
    </row>
    <row r="42" spans="1:8" ht="15" customHeight="1">
      <c r="A42" s="15" t="s">
        <v>5</v>
      </c>
      <c r="B42" s="16">
        <f>SUM(B26:B41)</f>
        <v>26.538999999999998</v>
      </c>
      <c r="C42" s="16">
        <f t="shared" ref="C42:G42" si="4">SUM(C26:C41)</f>
        <v>244.27900000000005</v>
      </c>
      <c r="D42" s="16">
        <f t="shared" si="4"/>
        <v>2307.9340000000007</v>
      </c>
      <c r="E42" s="16">
        <f t="shared" si="4"/>
        <v>143530.30499999999</v>
      </c>
      <c r="F42" s="16">
        <f t="shared" si="4"/>
        <v>0</v>
      </c>
      <c r="G42" s="16">
        <f t="shared" si="4"/>
        <v>146109.057</v>
      </c>
      <c r="H42" s="1"/>
    </row>
    <row r="44" spans="1:8" ht="15" customHeight="1">
      <c r="A44" s="8" t="s">
        <v>39</v>
      </c>
      <c r="B44" s="12"/>
      <c r="C44" s="12"/>
      <c r="D44" s="12"/>
      <c r="E44" s="12"/>
      <c r="F44" s="12"/>
      <c r="G44" s="12"/>
      <c r="H44" s="1"/>
    </row>
    <row r="45" spans="1:8" ht="15" customHeight="1">
      <c r="A45" s="13" t="s">
        <v>33</v>
      </c>
      <c r="B45" s="11">
        <v>0</v>
      </c>
      <c r="C45" s="11">
        <v>0</v>
      </c>
      <c r="D45" s="11">
        <v>9.5399999999999991</v>
      </c>
      <c r="E45" s="11">
        <v>6.2050000000000001</v>
      </c>
      <c r="F45" s="11">
        <v>0</v>
      </c>
      <c r="G45" s="11">
        <f>SUM(B45:F45)</f>
        <v>15.744999999999999</v>
      </c>
      <c r="H45" s="1"/>
    </row>
    <row r="46" spans="1:8" ht="15" customHeight="1" thickBot="1">
      <c r="A46" s="13" t="s">
        <v>34</v>
      </c>
      <c r="B46" s="11">
        <v>0</v>
      </c>
      <c r="C46" s="11">
        <v>0</v>
      </c>
      <c r="D46" s="11">
        <v>0</v>
      </c>
      <c r="E46" s="11">
        <v>122.242</v>
      </c>
      <c r="F46" s="11">
        <v>0</v>
      </c>
      <c r="G46" s="11">
        <f>SUM(B46:F46)</f>
        <v>122.242</v>
      </c>
      <c r="H46" s="1"/>
    </row>
    <row r="47" spans="1:8" ht="15" customHeight="1">
      <c r="A47" s="15" t="s">
        <v>5</v>
      </c>
      <c r="B47" s="16">
        <f>SUM(B45:B46)</f>
        <v>0</v>
      </c>
      <c r="C47" s="16">
        <f t="shared" ref="C47:G47" si="5">SUM(C45:C46)</f>
        <v>0</v>
      </c>
      <c r="D47" s="16">
        <f t="shared" si="5"/>
        <v>9.5399999999999991</v>
      </c>
      <c r="E47" s="16">
        <f t="shared" si="5"/>
        <v>128.447</v>
      </c>
      <c r="F47" s="16">
        <f t="shared" si="5"/>
        <v>0</v>
      </c>
      <c r="G47" s="16">
        <f t="shared" si="5"/>
        <v>137.98699999999999</v>
      </c>
      <c r="H47" s="1"/>
    </row>
    <row r="48" spans="1:8" ht="15" customHeight="1">
      <c r="A48" s="8"/>
      <c r="B48" s="12"/>
      <c r="C48" s="12"/>
      <c r="D48" s="12"/>
      <c r="E48" s="12"/>
      <c r="F48" s="12"/>
      <c r="G48" s="12"/>
      <c r="H48" s="1"/>
    </row>
    <row r="49" spans="1:8" ht="15" customHeight="1">
      <c r="A49" s="8" t="s">
        <v>35</v>
      </c>
      <c r="B49" s="12"/>
      <c r="C49" s="12"/>
      <c r="D49" s="12"/>
      <c r="E49" s="12"/>
      <c r="F49" s="12"/>
      <c r="G49" s="12"/>
      <c r="H49" s="1"/>
    </row>
    <row r="50" spans="1:8" ht="15" customHeight="1">
      <c r="A50" s="9" t="s">
        <v>36</v>
      </c>
      <c r="B50" s="11">
        <v>0</v>
      </c>
      <c r="C50" s="11">
        <v>0</v>
      </c>
      <c r="D50" s="11">
        <v>0.29799999999999999</v>
      </c>
      <c r="E50" s="11">
        <v>42.505000000000003</v>
      </c>
      <c r="F50" s="11">
        <v>0</v>
      </c>
      <c r="G50" s="11">
        <f>SUM(B50:F50)</f>
        <v>42.803000000000004</v>
      </c>
      <c r="H50" s="1"/>
    </row>
    <row r="51" spans="1:8" ht="15" customHeight="1" thickBot="1">
      <c r="A51" s="9" t="s">
        <v>37</v>
      </c>
      <c r="B51" s="11">
        <v>0</v>
      </c>
      <c r="C51" s="11">
        <v>0</v>
      </c>
      <c r="D51" s="11">
        <v>0.61</v>
      </c>
      <c r="E51" s="11">
        <v>490.529</v>
      </c>
      <c r="F51" s="11">
        <v>0</v>
      </c>
      <c r="G51" s="11">
        <f>SUM(B51:F51)</f>
        <v>491.13900000000001</v>
      </c>
      <c r="H51" s="1"/>
    </row>
    <row r="52" spans="1:8" ht="15" customHeight="1">
      <c r="A52" s="15" t="s">
        <v>5</v>
      </c>
      <c r="B52" s="16">
        <f>SUM(B50:B51)</f>
        <v>0</v>
      </c>
      <c r="C52" s="16">
        <f t="shared" ref="C52:G52" si="6">SUM(C50:C51)</f>
        <v>0</v>
      </c>
      <c r="D52" s="16">
        <f t="shared" si="6"/>
        <v>0.90799999999999992</v>
      </c>
      <c r="E52" s="16">
        <f t="shared" si="6"/>
        <v>533.03399999999999</v>
      </c>
      <c r="F52" s="16">
        <f t="shared" si="6"/>
        <v>0</v>
      </c>
      <c r="G52" s="16">
        <f t="shared" si="6"/>
        <v>533.94200000000001</v>
      </c>
      <c r="H52" s="1"/>
    </row>
  </sheetData>
  <mergeCells count="1">
    <mergeCell ref="A5:G5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CERTIFICEREDE_MAENGDER_AF_MARKF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2020-09-01T08:53:04Z</dcterms:created>
  <dcterms:modified xsi:type="dcterms:W3CDTF">2020-09-01T10:08:23Z</dcterms:modified>
</cp:coreProperties>
</file>