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tatistik\2021\"/>
    </mc:Choice>
  </mc:AlternateContent>
  <xr:revisionPtr revIDLastSave="0" documentId="8_{7883A1AA-68EE-4C29-8706-4F72BCAD7AF1}" xr6:coauthVersionLast="46" xr6:coauthVersionMax="46" xr10:uidLastSave="{00000000-0000-0000-0000-000000000000}"/>
  <bookViews>
    <workbookView xWindow="-28920" yWindow="-120" windowWidth="29040" windowHeight="15840"/>
  </bookViews>
  <sheets>
    <sheet name="L_2701_Sædekorn" sheetId="1" r:id="rId1"/>
  </sheets>
  <calcPr calcId="181029"/>
</workbook>
</file>

<file path=xl/calcChain.xml><?xml version="1.0" encoding="utf-8"?>
<calcChain xmlns="http://schemas.openxmlformats.org/spreadsheetml/2006/main">
  <c r="C68" i="1" l="1"/>
  <c r="D68" i="1"/>
  <c r="E68" i="1"/>
  <c r="F68" i="1"/>
  <c r="G68" i="1"/>
  <c r="B68" i="1"/>
  <c r="C66" i="1"/>
  <c r="D66" i="1"/>
  <c r="E66" i="1"/>
  <c r="F66" i="1"/>
  <c r="G66" i="1"/>
  <c r="B66" i="1"/>
  <c r="G60" i="1"/>
  <c r="G61" i="1"/>
  <c r="G62" i="1"/>
  <c r="G63" i="1"/>
  <c r="G64" i="1"/>
  <c r="G65" i="1"/>
  <c r="G59" i="1"/>
  <c r="C49" i="1"/>
  <c r="D49" i="1"/>
  <c r="E49" i="1"/>
  <c r="F49" i="1"/>
  <c r="F55" i="1" s="1"/>
  <c r="B49" i="1"/>
  <c r="B55" i="1" s="1"/>
  <c r="G48" i="1"/>
  <c r="G47" i="1"/>
  <c r="C44" i="1"/>
  <c r="D44" i="1"/>
  <c r="E44" i="1"/>
  <c r="F44" i="1"/>
  <c r="B44" i="1"/>
  <c r="G39" i="1"/>
  <c r="G40" i="1"/>
  <c r="G41" i="1"/>
  <c r="G42" i="1"/>
  <c r="G43" i="1"/>
  <c r="G38" i="1"/>
  <c r="C35" i="1"/>
  <c r="D35" i="1"/>
  <c r="E35" i="1"/>
  <c r="F35" i="1"/>
  <c r="B35" i="1"/>
  <c r="G24" i="1"/>
  <c r="G25" i="1"/>
  <c r="G26" i="1"/>
  <c r="G27" i="1"/>
  <c r="G28" i="1"/>
  <c r="G29" i="1"/>
  <c r="G30" i="1"/>
  <c r="G31" i="1"/>
  <c r="G32" i="1"/>
  <c r="G33" i="1"/>
  <c r="G34" i="1"/>
  <c r="G23" i="1"/>
  <c r="C20" i="1"/>
  <c r="D20" i="1"/>
  <c r="E20" i="1"/>
  <c r="F20" i="1"/>
  <c r="B20" i="1"/>
  <c r="G13" i="1"/>
  <c r="G14" i="1"/>
  <c r="G15" i="1"/>
  <c r="G16" i="1"/>
  <c r="G17" i="1"/>
  <c r="G18" i="1"/>
  <c r="G19" i="1"/>
  <c r="G12" i="1"/>
  <c r="E55" i="1" l="1"/>
  <c r="D55" i="1"/>
  <c r="C55" i="1"/>
  <c r="G49" i="1"/>
  <c r="G44" i="1"/>
  <c r="G35" i="1"/>
  <c r="G20" i="1"/>
  <c r="G55" i="1" l="1"/>
</calcChain>
</file>

<file path=xl/sharedStrings.xml><?xml version="1.0" encoding="utf-8"?>
<sst xmlns="http://schemas.openxmlformats.org/spreadsheetml/2006/main" count="63" uniqueCount="46">
  <si>
    <t>FM</t>
  </si>
  <si>
    <t>PB</t>
  </si>
  <si>
    <t>BA</t>
  </si>
  <si>
    <t>C1</t>
  </si>
  <si>
    <t>C2</t>
  </si>
  <si>
    <t>Total</t>
  </si>
  <si>
    <t>ton</t>
  </si>
  <si>
    <t>HAVRE</t>
  </si>
  <si>
    <t>CADDY-HA</t>
  </si>
  <si>
    <t>DELFIN</t>
  </si>
  <si>
    <t>DOMINIK</t>
  </si>
  <si>
    <t>LION</t>
  </si>
  <si>
    <t>MAX-HAVRE</t>
  </si>
  <si>
    <t>POSEIDON-HA</t>
  </si>
  <si>
    <t>Prokop</t>
  </si>
  <si>
    <t>SYMPHONY-HAVRE</t>
  </si>
  <si>
    <t>VÅRBYG</t>
  </si>
  <si>
    <t>ACCORDINE</t>
  </si>
  <si>
    <t>EVERGREEN</t>
  </si>
  <si>
    <t>FEEDWAY</t>
  </si>
  <si>
    <t>FLAIR-VÅBY</t>
  </si>
  <si>
    <t>KWS-CANTTON</t>
  </si>
  <si>
    <t>PROSPECT-VÅBY</t>
  </si>
  <si>
    <t>REGENCY</t>
  </si>
  <si>
    <t>RGT-PLANET</t>
  </si>
  <si>
    <t>SCHOLAR</t>
  </si>
  <si>
    <t>Stairway</t>
  </si>
  <si>
    <t>WILMA-VÅBY</t>
  </si>
  <si>
    <t>WISH</t>
  </si>
  <si>
    <t>VÅRHVEDE</t>
  </si>
  <si>
    <t>ALONDRA</t>
  </si>
  <si>
    <t>DACKE</t>
  </si>
  <si>
    <t>JACK</t>
  </si>
  <si>
    <t>KAPITOL</t>
  </si>
  <si>
    <t>SONETT</t>
  </si>
  <si>
    <t>THORUS</t>
  </si>
  <si>
    <t>VÅRRUG</t>
  </si>
  <si>
    <t>ARANTES</t>
  </si>
  <si>
    <t>OVID</t>
  </si>
  <si>
    <t>VÅTRI</t>
  </si>
  <si>
    <t>DUBLET</t>
  </si>
  <si>
    <t>KWS-IRINA</t>
  </si>
  <si>
    <t>Foreløbige mængder af økologisk sædekorn certificeret i perioden 1. juli 2020 til 30. april 2021.
(Opgivet i ton)</t>
  </si>
  <si>
    <t>Økologisk vårsæd ekskl. Sortsblandinger i alt</t>
  </si>
  <si>
    <t>Sortsblandinger af VÅRBYG</t>
  </si>
  <si>
    <t>Økologisk vårsæd i 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</si>
</sst>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0"/>
      <name val="Arial"/>
    </font>
    <font>
      <b/>
      <sz val="9"/>
      <color indexed="8"/>
      <name val="SansSerif"/>
    </font>
    <font>
      <sz val="9"/>
      <color indexed="8"/>
      <name val="SansSerif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horizontal="left" vertical="top" wrapText="1"/>
    </xf>
    <xf numFmtId="0" fontId="1" fillId="0" borderId="0" xfId="0" applyFont="1" applyAlignment="1" applyProtection="1">
      <alignment horizontal="right" vertical="top" wrapText="1"/>
    </xf>
    <xf numFmtId="3" fontId="2" fillId="0" borderId="0" xfId="0" applyNumberFormat="1" applyFont="1" applyAlignment="1" applyProtection="1">
      <alignment horizontal="right" vertical="top" wrapText="1"/>
    </xf>
    <xf numFmtId="3" fontId="1" fillId="0" borderId="0" xfId="0" applyNumberFormat="1" applyFont="1" applyAlignment="1" applyProtection="1">
      <alignment horizontal="right" vertical="top" wrapText="1"/>
    </xf>
    <xf numFmtId="0" fontId="1" fillId="0" borderId="0" xfId="0" applyFont="1" applyAlignment="1">
      <alignment horizontal="center" vertical="top" wrapText="1"/>
    </xf>
    <xf numFmtId="14" fontId="1" fillId="0" borderId="0" xfId="0" applyNumberFormat="1" applyFont="1" applyAlignment="1" applyProtection="1">
      <alignment vertical="top"/>
    </xf>
    <xf numFmtId="14" fontId="1" fillId="0" borderId="0" xfId="0" applyNumberFormat="1" applyFont="1" applyAlignment="1" applyProtection="1">
      <alignment horizontal="right" vertical="top"/>
    </xf>
    <xf numFmtId="0" fontId="1" fillId="0" borderId="1" xfId="0" applyFont="1" applyBorder="1" applyAlignment="1" applyProtection="1">
      <alignment horizontal="left" vertical="top" wrapText="1"/>
    </xf>
    <xf numFmtId="3" fontId="1" fillId="0" borderId="1" xfId="0" applyNumberFormat="1" applyFont="1" applyBorder="1" applyAlignment="1" applyProtection="1">
      <alignment horizontal="right" vertical="top" wrapText="1"/>
    </xf>
    <xf numFmtId="0" fontId="1" fillId="0" borderId="2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3" fontId="1" fillId="0" borderId="2" xfId="0" applyNumberFormat="1" applyFont="1" applyBorder="1" applyAlignment="1" applyProtection="1">
      <alignment horizontal="right" vertical="top" wrapText="1"/>
    </xf>
    <xf numFmtId="0" fontId="1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2381456</xdr:colOff>
      <xdr:row>1</xdr:row>
      <xdr:rowOff>134139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53313313-3145-49CA-89D7-70FA5EFDD2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77646" cy="3170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9"/>
  <sheetViews>
    <sheetView tabSelected="1" workbookViewId="0">
      <pane ySplit="9" topLeftCell="A10" activePane="bottomLeft" state="frozen"/>
      <selection pane="bottomLeft" activeCell="G79" sqref="G79"/>
    </sheetView>
  </sheetViews>
  <sheetFormatPr defaultRowHeight="13.2"/>
  <cols>
    <col min="1" max="1" width="37.6640625" bestFit="1" customWidth="1"/>
    <col min="2" max="6" width="8.44140625" customWidth="1"/>
    <col min="7" max="7" width="9.88671875" bestFit="1" customWidth="1"/>
  </cols>
  <sheetData>
    <row r="1" spans="1:7" ht="15" customHeight="1">
      <c r="A1" s="1"/>
      <c r="B1" s="2"/>
      <c r="C1" s="2"/>
      <c r="D1" s="2"/>
      <c r="E1" s="2"/>
      <c r="F1" s="7"/>
      <c r="G1" s="8">
        <v>44316</v>
      </c>
    </row>
    <row r="2" spans="1:7" ht="15" customHeight="1">
      <c r="A2" s="1"/>
      <c r="B2" s="2"/>
      <c r="C2" s="2"/>
      <c r="D2" s="2"/>
      <c r="E2" s="2"/>
      <c r="F2" s="2"/>
      <c r="G2" s="2"/>
    </row>
    <row r="3" spans="1:7" ht="15" customHeight="1">
      <c r="A3" s="1"/>
      <c r="B3" s="2"/>
      <c r="C3" s="2"/>
      <c r="D3" s="2"/>
      <c r="E3" s="2"/>
      <c r="F3" s="2"/>
      <c r="G3" s="2"/>
    </row>
    <row r="4" spans="1:7" ht="15" customHeight="1">
      <c r="A4" s="6" t="s">
        <v>42</v>
      </c>
      <c r="B4" s="6"/>
      <c r="C4" s="6"/>
      <c r="D4" s="6"/>
      <c r="E4" s="6"/>
      <c r="F4" s="6"/>
      <c r="G4" s="6"/>
    </row>
    <row r="5" spans="1:7" ht="15" customHeight="1">
      <c r="A5" s="6"/>
      <c r="B5" s="6"/>
      <c r="C5" s="6"/>
      <c r="D5" s="6"/>
      <c r="E5" s="6"/>
      <c r="F5" s="6"/>
      <c r="G5" s="6"/>
    </row>
    <row r="6" spans="1:7" ht="15" customHeight="1">
      <c r="A6" s="1"/>
      <c r="B6" s="2"/>
      <c r="C6" s="2"/>
      <c r="D6" s="2"/>
      <c r="E6" s="2"/>
      <c r="F6" s="2"/>
      <c r="G6" s="2"/>
    </row>
    <row r="7" spans="1:7" ht="15" customHeight="1">
      <c r="A7" s="1"/>
      <c r="B7" s="2"/>
      <c r="C7" s="2"/>
      <c r="D7" s="2"/>
      <c r="E7" s="2"/>
      <c r="F7" s="2"/>
      <c r="G7" s="2"/>
    </row>
    <row r="8" spans="1:7" ht="15" customHeight="1">
      <c r="A8" s="2"/>
      <c r="B8" s="3" t="s">
        <v>0</v>
      </c>
      <c r="C8" s="3" t="s">
        <v>1</v>
      </c>
      <c r="D8" s="3" t="s">
        <v>2</v>
      </c>
      <c r="E8" s="3" t="s">
        <v>3</v>
      </c>
      <c r="F8" s="3" t="s">
        <v>4</v>
      </c>
      <c r="G8" s="3" t="s">
        <v>5</v>
      </c>
    </row>
    <row r="9" spans="1:7" ht="15" customHeight="1">
      <c r="A9" s="2"/>
      <c r="B9" s="3" t="s">
        <v>6</v>
      </c>
      <c r="C9" s="3" t="s">
        <v>6</v>
      </c>
      <c r="D9" s="3" t="s">
        <v>6</v>
      </c>
      <c r="E9" s="3" t="s">
        <v>6</v>
      </c>
      <c r="F9" s="3" t="s">
        <v>6</v>
      </c>
      <c r="G9" s="3" t="s">
        <v>6</v>
      </c>
    </row>
    <row r="10" spans="1:7" ht="15" customHeight="1">
      <c r="A10" s="1"/>
      <c r="B10" s="2"/>
      <c r="C10" s="2"/>
      <c r="D10" s="2"/>
      <c r="E10" s="2"/>
      <c r="F10" s="2"/>
      <c r="G10" s="2"/>
    </row>
    <row r="11" spans="1:7" ht="15" customHeight="1">
      <c r="A11" s="1" t="s">
        <v>7</v>
      </c>
      <c r="B11" s="2"/>
      <c r="C11" s="2"/>
      <c r="D11" s="2"/>
      <c r="E11" s="2"/>
      <c r="F11" s="2"/>
      <c r="G11" s="2"/>
    </row>
    <row r="12" spans="1:7" ht="15" customHeight="1">
      <c r="A12" s="2" t="s">
        <v>8</v>
      </c>
      <c r="B12" s="4">
        <v>0</v>
      </c>
      <c r="C12" s="4">
        <v>0</v>
      </c>
      <c r="D12" s="4">
        <v>0</v>
      </c>
      <c r="E12" s="4">
        <v>0</v>
      </c>
      <c r="F12" s="4">
        <v>156</v>
      </c>
      <c r="G12" s="4">
        <f>SUM(B12:F12)</f>
        <v>156</v>
      </c>
    </row>
    <row r="13" spans="1:7" ht="15" customHeight="1">
      <c r="A13" s="2" t="s">
        <v>9</v>
      </c>
      <c r="B13" s="4">
        <v>0</v>
      </c>
      <c r="C13" s="4">
        <v>0</v>
      </c>
      <c r="D13" s="4">
        <v>0</v>
      </c>
      <c r="E13" s="4">
        <v>0</v>
      </c>
      <c r="F13" s="4">
        <v>290.8</v>
      </c>
      <c r="G13" s="4">
        <f t="shared" ref="G13:G19" si="0">SUM(B13:F13)</f>
        <v>290.8</v>
      </c>
    </row>
    <row r="14" spans="1:7" ht="15" customHeight="1">
      <c r="A14" s="2" t="s">
        <v>10</v>
      </c>
      <c r="B14" s="4">
        <v>0</v>
      </c>
      <c r="C14" s="4">
        <v>0</v>
      </c>
      <c r="D14" s="4">
        <v>0</v>
      </c>
      <c r="E14" s="4">
        <v>31.2</v>
      </c>
      <c r="F14" s="4">
        <v>1320.8</v>
      </c>
      <c r="G14" s="4">
        <f t="shared" si="0"/>
        <v>1352</v>
      </c>
    </row>
    <row r="15" spans="1:7" ht="15" customHeight="1">
      <c r="A15" s="2" t="s">
        <v>11</v>
      </c>
      <c r="B15" s="4">
        <v>0</v>
      </c>
      <c r="C15" s="4">
        <v>0</v>
      </c>
      <c r="D15" s="4">
        <v>0</v>
      </c>
      <c r="E15" s="4">
        <v>0</v>
      </c>
      <c r="F15" s="4">
        <v>982.8</v>
      </c>
      <c r="G15" s="4">
        <f t="shared" si="0"/>
        <v>982.8</v>
      </c>
    </row>
    <row r="16" spans="1:7" ht="15" customHeight="1">
      <c r="A16" s="2" t="s">
        <v>12</v>
      </c>
      <c r="B16" s="4">
        <v>0</v>
      </c>
      <c r="C16" s="4">
        <v>0</v>
      </c>
      <c r="D16" s="4">
        <v>0</v>
      </c>
      <c r="E16" s="4">
        <v>208.4</v>
      </c>
      <c r="F16" s="4">
        <v>280.8</v>
      </c>
      <c r="G16" s="4">
        <f t="shared" si="0"/>
        <v>489.20000000000005</v>
      </c>
    </row>
    <row r="17" spans="1:7" ht="15" customHeight="1">
      <c r="A17" s="2" t="s">
        <v>13</v>
      </c>
      <c r="B17" s="4">
        <v>0</v>
      </c>
      <c r="C17" s="4">
        <v>0</v>
      </c>
      <c r="D17" s="4">
        <v>0</v>
      </c>
      <c r="E17" s="4">
        <v>0</v>
      </c>
      <c r="F17" s="4">
        <v>444.4</v>
      </c>
      <c r="G17" s="4">
        <f t="shared" si="0"/>
        <v>444.4</v>
      </c>
    </row>
    <row r="18" spans="1:7" ht="15" customHeight="1">
      <c r="A18" s="2" t="s">
        <v>14</v>
      </c>
      <c r="B18" s="4">
        <v>0</v>
      </c>
      <c r="C18" s="4">
        <v>0</v>
      </c>
      <c r="D18" s="4">
        <v>0</v>
      </c>
      <c r="E18" s="4">
        <v>74</v>
      </c>
      <c r="F18" s="4">
        <v>0</v>
      </c>
      <c r="G18" s="4">
        <f t="shared" si="0"/>
        <v>74</v>
      </c>
    </row>
    <row r="19" spans="1:7" ht="15" customHeight="1">
      <c r="A19" s="2" t="s">
        <v>15</v>
      </c>
      <c r="B19" s="4">
        <v>0</v>
      </c>
      <c r="C19" s="4">
        <v>0</v>
      </c>
      <c r="D19" s="4">
        <v>0</v>
      </c>
      <c r="E19" s="4">
        <v>0</v>
      </c>
      <c r="F19" s="4">
        <v>920</v>
      </c>
      <c r="G19" s="4">
        <f t="shared" si="0"/>
        <v>920</v>
      </c>
    </row>
    <row r="20" spans="1:7" ht="15" customHeight="1" thickBot="1">
      <c r="A20" s="9" t="s">
        <v>5</v>
      </c>
      <c r="B20" s="10">
        <f>SUM(B12:B19)</f>
        <v>0</v>
      </c>
      <c r="C20" s="10">
        <f t="shared" ref="C20:G20" si="1">SUM(C12:C19)</f>
        <v>0</v>
      </c>
      <c r="D20" s="10">
        <f t="shared" si="1"/>
        <v>0</v>
      </c>
      <c r="E20" s="10">
        <f t="shared" si="1"/>
        <v>313.60000000000002</v>
      </c>
      <c r="F20" s="10">
        <f t="shared" si="1"/>
        <v>4395.6000000000004</v>
      </c>
      <c r="G20" s="10">
        <f t="shared" si="1"/>
        <v>4709.2000000000007</v>
      </c>
    </row>
    <row r="21" spans="1:7" ht="15" customHeight="1">
      <c r="A21" s="1"/>
      <c r="B21" s="5"/>
      <c r="C21" s="5"/>
      <c r="D21" s="5"/>
      <c r="E21" s="5"/>
      <c r="F21" s="5"/>
      <c r="G21" s="5"/>
    </row>
    <row r="22" spans="1:7" ht="15" customHeight="1">
      <c r="A22" s="1" t="s">
        <v>16</v>
      </c>
      <c r="B22" s="2"/>
      <c r="C22" s="2"/>
      <c r="D22" s="2"/>
      <c r="E22" s="2"/>
      <c r="F22" s="2"/>
      <c r="G22" s="2"/>
    </row>
    <row r="23" spans="1:7" ht="15" customHeight="1">
      <c r="A23" s="2" t="s">
        <v>17</v>
      </c>
      <c r="B23" s="4">
        <v>0</v>
      </c>
      <c r="C23" s="4">
        <v>0</v>
      </c>
      <c r="D23" s="4">
        <v>0</v>
      </c>
      <c r="E23" s="4">
        <v>31.5</v>
      </c>
      <c r="F23" s="4">
        <v>93.5</v>
      </c>
      <c r="G23" s="4">
        <f>SUM(B23:F23)</f>
        <v>125</v>
      </c>
    </row>
    <row r="24" spans="1:7" ht="15" customHeight="1">
      <c r="A24" s="2" t="s">
        <v>18</v>
      </c>
      <c r="B24" s="4">
        <v>0</v>
      </c>
      <c r="C24" s="4">
        <v>0</v>
      </c>
      <c r="D24" s="4">
        <v>0</v>
      </c>
      <c r="E24" s="4">
        <v>0</v>
      </c>
      <c r="F24" s="4">
        <v>1223.1500000000001</v>
      </c>
      <c r="G24" s="4">
        <f t="shared" ref="G24:G34" si="2">SUM(B24:F24)</f>
        <v>1223.1500000000001</v>
      </c>
    </row>
    <row r="25" spans="1:7" ht="15" customHeight="1">
      <c r="A25" s="2" t="s">
        <v>19</v>
      </c>
      <c r="B25" s="4">
        <v>0</v>
      </c>
      <c r="C25" s="4">
        <v>0</v>
      </c>
      <c r="D25" s="4">
        <v>0</v>
      </c>
      <c r="E25" s="4">
        <v>0</v>
      </c>
      <c r="F25" s="4">
        <v>227</v>
      </c>
      <c r="G25" s="4">
        <f t="shared" si="2"/>
        <v>227</v>
      </c>
    </row>
    <row r="26" spans="1:7" ht="15" customHeight="1">
      <c r="A26" s="2" t="s">
        <v>20</v>
      </c>
      <c r="B26" s="4">
        <v>0</v>
      </c>
      <c r="C26" s="4">
        <v>0</v>
      </c>
      <c r="D26" s="4">
        <v>0</v>
      </c>
      <c r="E26" s="4">
        <v>0</v>
      </c>
      <c r="F26" s="4">
        <v>1079.5</v>
      </c>
      <c r="G26" s="4">
        <f t="shared" si="2"/>
        <v>1079.5</v>
      </c>
    </row>
    <row r="27" spans="1:7" ht="15" customHeight="1">
      <c r="A27" s="2" t="s">
        <v>21</v>
      </c>
      <c r="B27" s="4">
        <v>0</v>
      </c>
      <c r="C27" s="4">
        <v>0</v>
      </c>
      <c r="D27" s="4">
        <v>0</v>
      </c>
      <c r="E27" s="4">
        <v>0</v>
      </c>
      <c r="F27" s="4">
        <v>157.5</v>
      </c>
      <c r="G27" s="4">
        <f t="shared" si="2"/>
        <v>157.5</v>
      </c>
    </row>
    <row r="28" spans="1:7" ht="15" customHeight="1">
      <c r="A28" s="2" t="s">
        <v>22</v>
      </c>
      <c r="B28" s="4">
        <v>0</v>
      </c>
      <c r="C28" s="4">
        <v>0</v>
      </c>
      <c r="D28" s="4">
        <v>0</v>
      </c>
      <c r="E28" s="4">
        <v>0</v>
      </c>
      <c r="F28" s="4">
        <v>430.5</v>
      </c>
      <c r="G28" s="4">
        <f t="shared" si="2"/>
        <v>430.5</v>
      </c>
    </row>
    <row r="29" spans="1:7" ht="15" customHeight="1">
      <c r="A29" s="2" t="s">
        <v>23</v>
      </c>
      <c r="B29" s="4">
        <v>0</v>
      </c>
      <c r="C29" s="4">
        <v>0</v>
      </c>
      <c r="D29" s="4">
        <v>0</v>
      </c>
      <c r="E29" s="4">
        <v>85</v>
      </c>
      <c r="F29" s="4">
        <v>0</v>
      </c>
      <c r="G29" s="4">
        <f t="shared" si="2"/>
        <v>85</v>
      </c>
    </row>
    <row r="30" spans="1:7" ht="15" customHeight="1">
      <c r="A30" s="2" t="s">
        <v>24</v>
      </c>
      <c r="B30" s="4">
        <v>0</v>
      </c>
      <c r="C30" s="4">
        <v>0</v>
      </c>
      <c r="D30" s="4">
        <v>0</v>
      </c>
      <c r="E30" s="4">
        <v>0</v>
      </c>
      <c r="F30" s="4">
        <v>213</v>
      </c>
      <c r="G30" s="4">
        <f t="shared" si="2"/>
        <v>213</v>
      </c>
    </row>
    <row r="31" spans="1:7" ht="15" customHeight="1">
      <c r="A31" s="2" t="s">
        <v>25</v>
      </c>
      <c r="B31" s="4">
        <v>0</v>
      </c>
      <c r="C31" s="4">
        <v>0</v>
      </c>
      <c r="D31" s="4">
        <v>0</v>
      </c>
      <c r="E31" s="4">
        <v>0</v>
      </c>
      <c r="F31" s="4">
        <v>132</v>
      </c>
      <c r="G31" s="4">
        <f t="shared" si="2"/>
        <v>132</v>
      </c>
    </row>
    <row r="32" spans="1:7" ht="15" customHeight="1">
      <c r="A32" s="2" t="s">
        <v>26</v>
      </c>
      <c r="B32" s="4">
        <v>0</v>
      </c>
      <c r="C32" s="4">
        <v>0</v>
      </c>
      <c r="D32" s="4">
        <v>0</v>
      </c>
      <c r="E32" s="4">
        <v>0</v>
      </c>
      <c r="F32" s="4">
        <v>388.5</v>
      </c>
      <c r="G32" s="4">
        <f t="shared" si="2"/>
        <v>388.5</v>
      </c>
    </row>
    <row r="33" spans="1:7" ht="15" customHeight="1">
      <c r="A33" s="2" t="s">
        <v>27</v>
      </c>
      <c r="B33" s="4">
        <v>0</v>
      </c>
      <c r="C33" s="4">
        <v>0</v>
      </c>
      <c r="D33" s="4">
        <v>0</v>
      </c>
      <c r="E33" s="4">
        <v>94</v>
      </c>
      <c r="F33" s="4">
        <v>0</v>
      </c>
      <c r="G33" s="4">
        <f t="shared" si="2"/>
        <v>94</v>
      </c>
    </row>
    <row r="34" spans="1:7" ht="15" customHeight="1">
      <c r="A34" s="2" t="s">
        <v>28</v>
      </c>
      <c r="B34" s="4">
        <v>0</v>
      </c>
      <c r="C34" s="4">
        <v>0</v>
      </c>
      <c r="D34" s="4">
        <v>0</v>
      </c>
      <c r="E34" s="4">
        <v>0</v>
      </c>
      <c r="F34" s="4">
        <v>366</v>
      </c>
      <c r="G34" s="4">
        <f t="shared" si="2"/>
        <v>366</v>
      </c>
    </row>
    <row r="35" spans="1:7" ht="15.6" customHeight="1" thickBot="1">
      <c r="A35" s="9" t="s">
        <v>5</v>
      </c>
      <c r="B35" s="10">
        <f>SUM(B23:B34)</f>
        <v>0</v>
      </c>
      <c r="C35" s="10">
        <f t="shared" ref="C35:G35" si="3">SUM(C23:C34)</f>
        <v>0</v>
      </c>
      <c r="D35" s="10">
        <f t="shared" si="3"/>
        <v>0</v>
      </c>
      <c r="E35" s="10">
        <f t="shared" si="3"/>
        <v>210.5</v>
      </c>
      <c r="F35" s="10">
        <f t="shared" si="3"/>
        <v>4310.6499999999996</v>
      </c>
      <c r="G35" s="10">
        <f t="shared" si="3"/>
        <v>4521.1499999999996</v>
      </c>
    </row>
    <row r="36" spans="1:7" ht="15.6" customHeight="1">
      <c r="A36" s="1"/>
      <c r="B36" s="5"/>
      <c r="C36" s="5"/>
      <c r="D36" s="5"/>
      <c r="E36" s="5"/>
      <c r="F36" s="5"/>
      <c r="G36" s="5"/>
    </row>
    <row r="37" spans="1:7" ht="15" customHeight="1">
      <c r="A37" s="1" t="s">
        <v>29</v>
      </c>
      <c r="B37" s="2"/>
      <c r="C37" s="2"/>
      <c r="D37" s="2"/>
      <c r="E37" s="2"/>
      <c r="F37" s="2"/>
      <c r="G37" s="2"/>
    </row>
    <row r="38" spans="1:7" ht="15" customHeight="1">
      <c r="A38" s="2" t="s">
        <v>30</v>
      </c>
      <c r="B38" s="4">
        <v>0</v>
      </c>
      <c r="C38" s="4">
        <v>0</v>
      </c>
      <c r="D38" s="4">
        <v>0</v>
      </c>
      <c r="E38" s="4">
        <v>0</v>
      </c>
      <c r="F38" s="4">
        <v>325</v>
      </c>
      <c r="G38" s="4">
        <f>SUM(B38:F38)</f>
        <v>325</v>
      </c>
    </row>
    <row r="39" spans="1:7" ht="15" customHeight="1">
      <c r="A39" s="2" t="s">
        <v>31</v>
      </c>
      <c r="B39" s="4">
        <v>88.5</v>
      </c>
      <c r="C39" s="4">
        <v>0</v>
      </c>
      <c r="D39" s="4">
        <v>27</v>
      </c>
      <c r="E39" s="4">
        <v>0</v>
      </c>
      <c r="F39" s="4">
        <v>126</v>
      </c>
      <c r="G39" s="4">
        <f t="shared" ref="G39:G43" si="4">SUM(B39:F39)</f>
        <v>241.5</v>
      </c>
    </row>
    <row r="40" spans="1:7" ht="15" customHeight="1">
      <c r="A40" s="2" t="s">
        <v>32</v>
      </c>
      <c r="B40" s="4">
        <v>0</v>
      </c>
      <c r="C40" s="4">
        <v>0</v>
      </c>
      <c r="D40" s="4">
        <v>0</v>
      </c>
      <c r="E40" s="4">
        <v>22.5</v>
      </c>
      <c r="F40" s="4">
        <v>63</v>
      </c>
      <c r="G40" s="4">
        <f t="shared" si="4"/>
        <v>85.5</v>
      </c>
    </row>
    <row r="41" spans="1:7" ht="15" customHeight="1">
      <c r="A41" s="2" t="s">
        <v>33</v>
      </c>
      <c r="B41" s="4">
        <v>0</v>
      </c>
      <c r="C41" s="4">
        <v>0</v>
      </c>
      <c r="D41" s="4">
        <v>0</v>
      </c>
      <c r="E41" s="4">
        <v>0</v>
      </c>
      <c r="F41" s="4">
        <v>812.5</v>
      </c>
      <c r="G41" s="4">
        <f t="shared" si="4"/>
        <v>812.5</v>
      </c>
    </row>
    <row r="42" spans="1:7" ht="15" customHeight="1">
      <c r="A42" s="2" t="s">
        <v>34</v>
      </c>
      <c r="B42" s="4">
        <v>0</v>
      </c>
      <c r="C42" s="4">
        <v>0</v>
      </c>
      <c r="D42" s="4">
        <v>0</v>
      </c>
      <c r="E42" s="4">
        <v>75</v>
      </c>
      <c r="F42" s="4">
        <v>196</v>
      </c>
      <c r="G42" s="4">
        <f t="shared" si="4"/>
        <v>271</v>
      </c>
    </row>
    <row r="43" spans="1:7" ht="15" customHeight="1">
      <c r="A43" s="2" t="s">
        <v>35</v>
      </c>
      <c r="B43" s="4">
        <v>0</v>
      </c>
      <c r="C43" s="4">
        <v>0</v>
      </c>
      <c r="D43" s="4">
        <v>0</v>
      </c>
      <c r="E43" s="4">
        <v>0</v>
      </c>
      <c r="F43" s="4">
        <v>266.5</v>
      </c>
      <c r="G43" s="4">
        <f t="shared" si="4"/>
        <v>266.5</v>
      </c>
    </row>
    <row r="44" spans="1:7" ht="15" customHeight="1" thickBot="1">
      <c r="A44" s="9" t="s">
        <v>5</v>
      </c>
      <c r="B44" s="10">
        <f>SUM(B38:B43)</f>
        <v>88.5</v>
      </c>
      <c r="C44" s="10">
        <f t="shared" ref="C44:G44" si="5">SUM(C38:C43)</f>
        <v>0</v>
      </c>
      <c r="D44" s="10">
        <f t="shared" si="5"/>
        <v>27</v>
      </c>
      <c r="E44" s="10">
        <f t="shared" si="5"/>
        <v>97.5</v>
      </c>
      <c r="F44" s="10">
        <f t="shared" si="5"/>
        <v>1789</v>
      </c>
      <c r="G44" s="10">
        <f t="shared" si="5"/>
        <v>2002</v>
      </c>
    </row>
    <row r="45" spans="1:7" ht="15" customHeight="1">
      <c r="A45" s="1"/>
      <c r="B45" s="5"/>
      <c r="C45" s="5"/>
      <c r="D45" s="5"/>
      <c r="E45" s="5"/>
      <c r="F45" s="5"/>
      <c r="G45" s="5"/>
    </row>
    <row r="46" spans="1:7" ht="15" customHeight="1">
      <c r="A46" s="1" t="s">
        <v>36</v>
      </c>
      <c r="B46" s="2"/>
      <c r="C46" s="2"/>
      <c r="D46" s="2"/>
      <c r="E46" s="2"/>
      <c r="F46" s="2"/>
      <c r="G46" s="2"/>
    </row>
    <row r="47" spans="1:7" ht="15" customHeight="1">
      <c r="A47" s="2" t="s">
        <v>37</v>
      </c>
      <c r="B47" s="4">
        <v>0</v>
      </c>
      <c r="C47" s="4">
        <v>0</v>
      </c>
      <c r="D47" s="4">
        <v>0</v>
      </c>
      <c r="E47" s="4">
        <v>63</v>
      </c>
      <c r="F47" s="4">
        <v>0</v>
      </c>
      <c r="G47" s="4">
        <f>SUM(B47:F47)</f>
        <v>63</v>
      </c>
    </row>
    <row r="48" spans="1:7" ht="15" customHeight="1">
      <c r="A48" s="2" t="s">
        <v>38</v>
      </c>
      <c r="B48" s="4">
        <v>0</v>
      </c>
      <c r="C48" s="4">
        <v>0</v>
      </c>
      <c r="D48" s="4">
        <v>0</v>
      </c>
      <c r="E48" s="4">
        <v>92.5</v>
      </c>
      <c r="F48" s="4">
        <v>0</v>
      </c>
      <c r="G48" s="4">
        <f>SUM(B48:F48)</f>
        <v>92.5</v>
      </c>
    </row>
    <row r="49" spans="1:7" ht="15" customHeight="1" thickBot="1">
      <c r="A49" s="9" t="s">
        <v>5</v>
      </c>
      <c r="B49" s="10">
        <f>SUM(B47:B48)</f>
        <v>0</v>
      </c>
      <c r="C49" s="10">
        <f t="shared" ref="C49:G49" si="6">SUM(C47:C48)</f>
        <v>0</v>
      </c>
      <c r="D49" s="10">
        <f t="shared" si="6"/>
        <v>0</v>
      </c>
      <c r="E49" s="10">
        <f t="shared" si="6"/>
        <v>155.5</v>
      </c>
      <c r="F49" s="10">
        <f t="shared" si="6"/>
        <v>0</v>
      </c>
      <c r="G49" s="10">
        <f t="shared" si="6"/>
        <v>155.5</v>
      </c>
    </row>
    <row r="50" spans="1:7" ht="15" customHeight="1">
      <c r="A50" s="1"/>
      <c r="B50" s="5"/>
      <c r="C50" s="5"/>
      <c r="D50" s="5"/>
      <c r="E50" s="5"/>
      <c r="F50" s="5"/>
      <c r="G50" s="5"/>
    </row>
    <row r="51" spans="1:7" ht="15" customHeight="1">
      <c r="A51" s="1" t="s">
        <v>39</v>
      </c>
      <c r="B51" s="2"/>
      <c r="C51" s="2"/>
      <c r="D51" s="2"/>
      <c r="E51" s="2"/>
      <c r="F51" s="2"/>
      <c r="G51" s="2"/>
    </row>
    <row r="52" spans="1:7" ht="15" customHeight="1">
      <c r="A52" s="2" t="s">
        <v>40</v>
      </c>
      <c r="B52" s="4">
        <v>0</v>
      </c>
      <c r="C52" s="4">
        <v>0</v>
      </c>
      <c r="D52" s="4">
        <v>0</v>
      </c>
      <c r="E52" s="4">
        <v>83.05</v>
      </c>
      <c r="F52" s="4">
        <v>0</v>
      </c>
      <c r="G52" s="4">
        <v>83.05</v>
      </c>
    </row>
    <row r="53" spans="1:7" ht="15" customHeight="1" thickBot="1">
      <c r="A53" s="9" t="s">
        <v>5</v>
      </c>
      <c r="B53" s="10">
        <v>0</v>
      </c>
      <c r="C53" s="10">
        <v>0</v>
      </c>
      <c r="D53" s="10">
        <v>0</v>
      </c>
      <c r="E53" s="10">
        <v>83.05</v>
      </c>
      <c r="F53" s="10">
        <v>0</v>
      </c>
      <c r="G53" s="10">
        <v>83.05</v>
      </c>
    </row>
    <row r="54" spans="1:7" ht="15" customHeight="1">
      <c r="A54" s="1"/>
      <c r="B54" s="5"/>
      <c r="C54" s="5"/>
      <c r="D54" s="5"/>
      <c r="E54" s="5"/>
      <c r="F54" s="5"/>
      <c r="G54" s="5"/>
    </row>
    <row r="55" spans="1:7" ht="15" customHeight="1" thickBot="1">
      <c r="A55" s="11" t="s">
        <v>43</v>
      </c>
      <c r="B55" s="13">
        <f>B53+B49+B44+B35+B20</f>
        <v>88.5</v>
      </c>
      <c r="C55" s="13">
        <f t="shared" ref="C55:F55" si="7">C53+C49+C44+C35+C20</f>
        <v>0</v>
      </c>
      <c r="D55" s="13">
        <f t="shared" si="7"/>
        <v>27</v>
      </c>
      <c r="E55" s="13">
        <f t="shared" si="7"/>
        <v>860.15</v>
      </c>
      <c r="F55" s="13">
        <f t="shared" si="7"/>
        <v>10495.25</v>
      </c>
      <c r="G55" s="13">
        <f>G53+G49+G44+G35+G20</f>
        <v>11470.900000000001</v>
      </c>
    </row>
    <row r="56" spans="1:7" ht="15" customHeight="1" thickTop="1">
      <c r="A56" s="12"/>
      <c r="B56" s="5"/>
      <c r="C56" s="5"/>
      <c r="D56" s="5"/>
      <c r="E56" s="5"/>
      <c r="F56" s="5"/>
      <c r="G56" s="5"/>
    </row>
    <row r="57" spans="1:7" ht="15" customHeight="1">
      <c r="A57" s="1"/>
      <c r="B57" s="2"/>
      <c r="C57" s="2"/>
      <c r="D57" s="2"/>
      <c r="E57" s="2"/>
      <c r="F57" s="2"/>
      <c r="G57" s="2"/>
    </row>
    <row r="58" spans="1:7" ht="15" customHeight="1">
      <c r="A58" s="14" t="s">
        <v>44</v>
      </c>
      <c r="B58" s="2"/>
      <c r="C58" s="2"/>
      <c r="D58" s="2"/>
      <c r="E58" s="2"/>
      <c r="F58" s="2"/>
      <c r="G58" s="2"/>
    </row>
    <row r="59" spans="1:7" ht="15" customHeight="1">
      <c r="A59" s="2" t="s">
        <v>18</v>
      </c>
      <c r="B59" s="4">
        <v>0</v>
      </c>
      <c r="C59" s="4">
        <v>0</v>
      </c>
      <c r="D59" s="4">
        <v>0</v>
      </c>
      <c r="E59" s="4">
        <v>0</v>
      </c>
      <c r="F59" s="4">
        <v>31</v>
      </c>
      <c r="G59" s="4">
        <f>SUM(B59:F59)</f>
        <v>31</v>
      </c>
    </row>
    <row r="60" spans="1:7" ht="15" customHeight="1">
      <c r="A60" s="2" t="s">
        <v>19</v>
      </c>
      <c r="B60" s="4">
        <v>0</v>
      </c>
      <c r="C60" s="4">
        <v>0</v>
      </c>
      <c r="D60" s="4">
        <v>0</v>
      </c>
      <c r="E60" s="4">
        <v>0</v>
      </c>
      <c r="F60" s="4">
        <v>31</v>
      </c>
      <c r="G60" s="4">
        <f t="shared" ref="G60:G65" si="8">SUM(B60:F60)</f>
        <v>31</v>
      </c>
    </row>
    <row r="61" spans="1:7" ht="15" customHeight="1">
      <c r="A61" s="2" t="s">
        <v>20</v>
      </c>
      <c r="B61" s="4">
        <v>0</v>
      </c>
      <c r="C61" s="4">
        <v>0</v>
      </c>
      <c r="D61" s="4">
        <v>0</v>
      </c>
      <c r="E61" s="4">
        <v>0</v>
      </c>
      <c r="F61" s="4">
        <v>147</v>
      </c>
      <c r="G61" s="4">
        <f t="shared" si="8"/>
        <v>147</v>
      </c>
    </row>
    <row r="62" spans="1:7" ht="15" customHeight="1">
      <c r="A62" s="2" t="s">
        <v>41</v>
      </c>
      <c r="B62" s="4">
        <v>0</v>
      </c>
      <c r="C62" s="4">
        <v>0</v>
      </c>
      <c r="D62" s="4">
        <v>0</v>
      </c>
      <c r="E62" s="4">
        <v>0</v>
      </c>
      <c r="F62" s="4">
        <v>31</v>
      </c>
      <c r="G62" s="4">
        <f t="shared" si="8"/>
        <v>31</v>
      </c>
    </row>
    <row r="63" spans="1:7" ht="15" customHeight="1">
      <c r="A63" s="2" t="s">
        <v>22</v>
      </c>
      <c r="B63" s="4">
        <v>0</v>
      </c>
      <c r="C63" s="4">
        <v>0</v>
      </c>
      <c r="D63" s="4">
        <v>0</v>
      </c>
      <c r="E63" s="4">
        <v>0</v>
      </c>
      <c r="F63" s="4">
        <v>147</v>
      </c>
      <c r="G63" s="4">
        <f t="shared" si="8"/>
        <v>147</v>
      </c>
    </row>
    <row r="64" spans="1:7" ht="15" customHeight="1">
      <c r="A64" s="2" t="s">
        <v>26</v>
      </c>
      <c r="B64" s="4">
        <v>0</v>
      </c>
      <c r="C64" s="4">
        <v>0</v>
      </c>
      <c r="D64" s="4">
        <v>0</v>
      </c>
      <c r="E64" s="4">
        <v>0</v>
      </c>
      <c r="F64" s="4">
        <v>31</v>
      </c>
      <c r="G64" s="4">
        <f t="shared" si="8"/>
        <v>31</v>
      </c>
    </row>
    <row r="65" spans="1:7" ht="15" customHeight="1">
      <c r="A65" s="2" t="s">
        <v>28</v>
      </c>
      <c r="B65" s="4">
        <v>0</v>
      </c>
      <c r="C65" s="4">
        <v>0</v>
      </c>
      <c r="D65" s="4">
        <v>0</v>
      </c>
      <c r="E65" s="4">
        <v>0</v>
      </c>
      <c r="F65" s="4">
        <v>147</v>
      </c>
      <c r="G65" s="4">
        <f t="shared" si="8"/>
        <v>147</v>
      </c>
    </row>
    <row r="66" spans="1:7" ht="15" customHeight="1" thickBot="1">
      <c r="A66" s="9" t="s">
        <v>5</v>
      </c>
      <c r="B66" s="10">
        <f>SUM(B59:B65)</f>
        <v>0</v>
      </c>
      <c r="C66" s="10">
        <f t="shared" ref="C66:G66" si="9">SUM(C59:C65)</f>
        <v>0</v>
      </c>
      <c r="D66" s="10">
        <f t="shared" si="9"/>
        <v>0</v>
      </c>
      <c r="E66" s="10">
        <f t="shared" si="9"/>
        <v>0</v>
      </c>
      <c r="F66" s="10">
        <f t="shared" si="9"/>
        <v>565</v>
      </c>
      <c r="G66" s="10">
        <f t="shared" si="9"/>
        <v>565</v>
      </c>
    </row>
    <row r="67" spans="1:7" ht="15" customHeight="1">
      <c r="A67" s="1"/>
      <c r="B67" s="5"/>
      <c r="C67" s="5"/>
      <c r="D67" s="5"/>
      <c r="E67" s="5"/>
      <c r="F67" s="5"/>
      <c r="G67" s="5"/>
    </row>
    <row r="68" spans="1:7" ht="15" customHeight="1" thickBot="1">
      <c r="A68" s="11" t="s">
        <v>45</v>
      </c>
      <c r="B68" s="13">
        <f>B66+B55</f>
        <v>88.5</v>
      </c>
      <c r="C68" s="13">
        <f t="shared" ref="C68:G68" si="10">C66+C55</f>
        <v>0</v>
      </c>
      <c r="D68" s="13">
        <f t="shared" si="10"/>
        <v>27</v>
      </c>
      <c r="E68" s="13">
        <f t="shared" si="10"/>
        <v>860.15</v>
      </c>
      <c r="F68" s="13">
        <f t="shared" si="10"/>
        <v>11060.25</v>
      </c>
      <c r="G68" s="13">
        <f t="shared" si="10"/>
        <v>12035.900000000001</v>
      </c>
    </row>
    <row r="69" spans="1:7" ht="13.8" thickTop="1"/>
  </sheetData>
  <mergeCells count="1">
    <mergeCell ref="A4:G5"/>
  </mergeCells>
  <pageMargins left="0" right="0" top="0" bottom="0" header="0.5" footer="0.5"/>
  <pageSetup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L_2701_Sædekorn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Mouillet</dc:creator>
  <cp:lastModifiedBy>Claire Mouillet</cp:lastModifiedBy>
  <dcterms:created xsi:type="dcterms:W3CDTF">2021-05-03T08:38:10Z</dcterms:created>
  <dcterms:modified xsi:type="dcterms:W3CDTF">2021-05-03T08:38:11Z</dcterms:modified>
</cp:coreProperties>
</file>